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BuÇalışmaKitabı"/>
  <xr:revisionPtr revIDLastSave="0" documentId="8_{C68A47D4-16DA-C54B-A143-C39191D692F1}" xr6:coauthVersionLast="47" xr6:coauthVersionMax="47" xr10:uidLastSave="{00000000-0000-0000-0000-000000000000}"/>
  <bookViews>
    <workbookView xWindow="15495" yWindow="0" windowWidth="16800" windowHeight="15585" activeTab="1" xr2:uid="{00000000-000D-0000-FFFF-FFFF00000000}"/>
  </bookViews>
  <sheets>
    <sheet name="öğretmen listesi Yeni" sheetId="4" r:id="rId1"/>
    <sheet name="Sınıf Yerleşimi" sheetId="1" r:id="rId2"/>
    <sheet name="din" sheetId="12" r:id="rId3"/>
    <sheet name="tarih" sheetId="13" r:id="rId4"/>
    <sheet name="din (2)" sheetId="1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4" l="1"/>
  <c r="E53" i="4"/>
  <c r="F33" i="4"/>
  <c r="E33" i="4"/>
  <c r="E55" i="4"/>
  <c r="M6" i="4"/>
  <c r="O6" i="4"/>
  <c r="M5" i="4"/>
  <c r="O5" i="4"/>
  <c r="M4" i="4"/>
  <c r="O4" i="4"/>
  <c r="M3" i="4"/>
  <c r="O3" i="4"/>
  <c r="O2" i="4"/>
  <c r="F55" i="4"/>
</calcChain>
</file>

<file path=xl/sharedStrings.xml><?xml version="1.0" encoding="utf-8"?>
<sst xmlns="http://schemas.openxmlformats.org/spreadsheetml/2006/main" count="575" uniqueCount="205">
  <si>
    <t>PAZARTESİ</t>
  </si>
  <si>
    <t>SALI</t>
  </si>
  <si>
    <t>ÇARŞAMBA</t>
  </si>
  <si>
    <t>PERŞEMBE</t>
  </si>
  <si>
    <t>CUMA</t>
  </si>
  <si>
    <t>11 ASANSÖR</t>
  </si>
  <si>
    <t>11 EVA</t>
  </si>
  <si>
    <t>10 ELKA</t>
  </si>
  <si>
    <t>10 MOTB</t>
  </si>
  <si>
    <t>10 MOTD</t>
  </si>
  <si>
    <t>10 MOTE</t>
  </si>
  <si>
    <t>10 MOTF</t>
  </si>
  <si>
    <t>10 MOTG</t>
  </si>
  <si>
    <t>10 MOTİ</t>
  </si>
  <si>
    <t>10 MOTJ</t>
  </si>
  <si>
    <t>11 AHD</t>
  </si>
  <si>
    <t>11 MEMC</t>
  </si>
  <si>
    <t>11 MEMD</t>
  </si>
  <si>
    <t>11 MEMA</t>
  </si>
  <si>
    <t>11 BKO</t>
  </si>
  <si>
    <t>11 MEMF</t>
  </si>
  <si>
    <t>11 MEMB</t>
  </si>
  <si>
    <t>12 AHD</t>
  </si>
  <si>
    <t>12 ASANSÖR</t>
  </si>
  <si>
    <t>12 BMİ</t>
  </si>
  <si>
    <t>12 BOBİ</t>
  </si>
  <si>
    <t>12 GÖVDE</t>
  </si>
  <si>
    <t>12 MELA</t>
  </si>
  <si>
    <t>12 MELB</t>
  </si>
  <si>
    <t>12 MEMD</t>
  </si>
  <si>
    <t>12 PANO</t>
  </si>
  <si>
    <t>DERSLİK 1</t>
  </si>
  <si>
    <t>DERSLİK 2</t>
  </si>
  <si>
    <t>DERSLİK 3</t>
  </si>
  <si>
    <t>DERSLİK 4</t>
  </si>
  <si>
    <t>DERSLİK 5</t>
  </si>
  <si>
    <t>DERSLİK 6</t>
  </si>
  <si>
    <t>DERSLİK 7</t>
  </si>
  <si>
    <t>DERSLİK 8</t>
  </si>
  <si>
    <t>DERSLİK 9</t>
  </si>
  <si>
    <t>DERSLİK 10</t>
  </si>
  <si>
    <t>DERSLİK 11</t>
  </si>
  <si>
    <t>11 GÖVDE 2</t>
  </si>
  <si>
    <t>11 BİLM</t>
  </si>
  <si>
    <t>11 MELA</t>
  </si>
  <si>
    <t>11 MELB</t>
  </si>
  <si>
    <t>11 ÖND</t>
  </si>
  <si>
    <t>11 PANB</t>
  </si>
  <si>
    <t>10 MOTH</t>
  </si>
  <si>
    <t>12 MEME</t>
  </si>
  <si>
    <t>10 MOTA</t>
  </si>
  <si>
    <t>10 MET</t>
  </si>
  <si>
    <t>10 MAK</t>
  </si>
  <si>
    <t>09 ELKA</t>
  </si>
  <si>
    <t>09 ELKB</t>
  </si>
  <si>
    <t>09 MOB</t>
  </si>
  <si>
    <t>09 MOTA</t>
  </si>
  <si>
    <t>09 MOTB</t>
  </si>
  <si>
    <t>09 MOTC</t>
  </si>
  <si>
    <t>09 MOTD</t>
  </si>
  <si>
    <t>09 MOTE</t>
  </si>
  <si>
    <t>09 MOTF</t>
  </si>
  <si>
    <t>09 MOTG</t>
  </si>
  <si>
    <t>09 MOTH</t>
  </si>
  <si>
    <t>09 MOTİ</t>
  </si>
  <si>
    <t>09 MOTJ</t>
  </si>
  <si>
    <t>10 ELKB</t>
  </si>
  <si>
    <t>10 KARMA 1</t>
  </si>
  <si>
    <t>09 KARMA 1</t>
  </si>
  <si>
    <t>09 KARMA 2</t>
  </si>
  <si>
    <t>10 MOB</t>
  </si>
  <si>
    <t>MOTOR LAB</t>
  </si>
  <si>
    <t>ELEKTRİK LAB</t>
  </si>
  <si>
    <t>MAKİNA LAB</t>
  </si>
  <si>
    <t xml:space="preserve">12 MEM B </t>
  </si>
  <si>
    <t xml:space="preserve">12 MEM C  </t>
  </si>
  <si>
    <t>11 GÖVDE 1</t>
  </si>
  <si>
    <t>11 MEM G</t>
  </si>
  <si>
    <t>11 MEM E</t>
  </si>
  <si>
    <t>11 BOYA</t>
  </si>
  <si>
    <t>ŞAHİNBEY BELEDİYESİ MESLEKİ EĞTİM MERKEZİ YÖNETİCİ VE PERSONEL İSİM LİSTESİ</t>
  </si>
  <si>
    <t>EN AZ GİREBİLECEĞİ SAAT</t>
  </si>
  <si>
    <t>EN FAZLA GİREBİLECEĞİ SAAT</t>
  </si>
  <si>
    <t>ders saati</t>
  </si>
  <si>
    <t>idareci ders saati</t>
  </si>
  <si>
    <t>Öğretmen satısı</t>
  </si>
  <si>
    <t>Öğretmen başına ders saati</t>
  </si>
  <si>
    <t>S.NO</t>
  </si>
  <si>
    <t>ADI SOYADI</t>
  </si>
  <si>
    <t>SOYADI</t>
  </si>
  <si>
    <t>BRANŞ</t>
  </si>
  <si>
    <t>Din</t>
  </si>
  <si>
    <t>idareciler hariç</t>
  </si>
  <si>
    <t>Ahmet Hilmi YARIMBAŞ</t>
  </si>
  <si>
    <t>Din Kültürü Ahlak Bilgisi Öğrt.</t>
  </si>
  <si>
    <t>mat</t>
  </si>
  <si>
    <t>Ahmet BÜTÜN</t>
  </si>
  <si>
    <t>edebiyat</t>
  </si>
  <si>
    <t>İsmet ÖZTÜRK</t>
  </si>
  <si>
    <t>ÖZTÜRK</t>
  </si>
  <si>
    <t>tarih</t>
  </si>
  <si>
    <t>Osman KILIÇ</t>
  </si>
  <si>
    <t>KILIÇ</t>
  </si>
  <si>
    <t>seçmeli</t>
  </si>
  <si>
    <t>Nurettin SUCİ</t>
  </si>
  <si>
    <t>SUCİ</t>
  </si>
  <si>
    <t>Meryem Nur BÜTÜN</t>
  </si>
  <si>
    <t>BÜTÜN</t>
  </si>
  <si>
    <t>Sümeyra BASATOĞRUL</t>
  </si>
  <si>
    <t>BASATOĞRUL</t>
  </si>
  <si>
    <t>Zeynep  MACİT</t>
  </si>
  <si>
    <t>MACİT</t>
  </si>
  <si>
    <t>Semmet BAĞCI</t>
  </si>
  <si>
    <t>Matematik Öğretmeni</t>
  </si>
  <si>
    <t>Tahsin KAYAŞ</t>
  </si>
  <si>
    <t>Mehmet ÖZDEMİR</t>
  </si>
  <si>
    <t>ÖZDEMİR</t>
  </si>
  <si>
    <t>Ömer DENİZ</t>
  </si>
  <si>
    <t>Hurşit Battal BOZKURT</t>
  </si>
  <si>
    <t>BOZKURT</t>
  </si>
  <si>
    <t>Merve YİĞİT</t>
  </si>
  <si>
    <t>YİĞİT</t>
  </si>
  <si>
    <t>Seda BAYRALI</t>
  </si>
  <si>
    <t>BAYRALI</t>
  </si>
  <si>
    <t>Zehra YERLİKAYA</t>
  </si>
  <si>
    <t>YERLİKAYA</t>
  </si>
  <si>
    <t>Adem ÇUHADAR</t>
  </si>
  <si>
    <t>ÇUHADAR</t>
  </si>
  <si>
    <t>Tarih Öğretmeni</t>
  </si>
  <si>
    <t>Meryem Zülbiye GÜLOĞLU</t>
  </si>
  <si>
    <t>GÜLOĞLU</t>
  </si>
  <si>
    <t>Özlem ALTUNCU</t>
  </si>
  <si>
    <t>ALTUNCU</t>
  </si>
  <si>
    <t>Özlem  ŞAHİN</t>
  </si>
  <si>
    <t>ŞAHİN</t>
  </si>
  <si>
    <t>Enver ÖZTÜRK</t>
  </si>
  <si>
    <t>TDE Öğretmeni</t>
  </si>
  <si>
    <t>Seyit BOZKURT</t>
  </si>
  <si>
    <t>Furkan ADALI</t>
  </si>
  <si>
    <t>ADALI</t>
  </si>
  <si>
    <t>Meral USTA</t>
  </si>
  <si>
    <t>USTA</t>
  </si>
  <si>
    <t>Neslihan AKBALIK</t>
  </si>
  <si>
    <t>AKBALIK</t>
  </si>
  <si>
    <t>Nuray ÇETİN</t>
  </si>
  <si>
    <t>ÇETİN</t>
  </si>
  <si>
    <t>Sevinç ERCAN</t>
  </si>
  <si>
    <t>ERCAN</t>
  </si>
  <si>
    <t>Dilek GÖK CANDOĞAN</t>
  </si>
  <si>
    <t>Ali GÜNEY</t>
  </si>
  <si>
    <t>Müdür Yrd.</t>
  </si>
  <si>
    <t>kültür toplam</t>
  </si>
  <si>
    <t>Turgut DOĞAN</t>
  </si>
  <si>
    <t>DOĞAN</t>
  </si>
  <si>
    <t>Okul Müdürü</t>
  </si>
  <si>
    <t>Hilal ÖZBEY HAZAR</t>
  </si>
  <si>
    <t>ÖZBEY HAZAR</t>
  </si>
  <si>
    <t>Akın SOBACI</t>
  </si>
  <si>
    <t>SOBACI</t>
  </si>
  <si>
    <t>Müdür BaşYrd.</t>
  </si>
  <si>
    <t>Mustafa Behlül YÜCEL</t>
  </si>
  <si>
    <t>YÜCEL</t>
  </si>
  <si>
    <t>Elektrik/Elektronik Tek.</t>
  </si>
  <si>
    <t>Kenan AY</t>
  </si>
  <si>
    <t>AY</t>
  </si>
  <si>
    <t>Mustafa Cumhur ÇİFTÇİ</t>
  </si>
  <si>
    <t>ÇİFTÇİ</t>
  </si>
  <si>
    <t>Mehmet  KATIRCI</t>
  </si>
  <si>
    <t>KATIRCI</t>
  </si>
  <si>
    <t>Makine Tek .Öğretmeni</t>
  </si>
  <si>
    <t>Tolga SAĞIN</t>
  </si>
  <si>
    <t>SAĞIN</t>
  </si>
  <si>
    <t>Ahmet ULUTAŞ</t>
  </si>
  <si>
    <t>ULUTAŞ</t>
  </si>
  <si>
    <t>Mobilya Tek. Öğretmeni</t>
  </si>
  <si>
    <t>Mehmet EKİNCİ</t>
  </si>
  <si>
    <t>Motor Tek.Öğretmeni</t>
  </si>
  <si>
    <t>Yasin ŞEREFLER</t>
  </si>
  <si>
    <t>ŞERERFLER</t>
  </si>
  <si>
    <t>Halil AYKAÇ</t>
  </si>
  <si>
    <t>AYKAÇ</t>
  </si>
  <si>
    <t>Fikret TUNADAĞI</t>
  </si>
  <si>
    <t>TUNADAĞI</t>
  </si>
  <si>
    <t>Yakup ÖZGAN</t>
  </si>
  <si>
    <t>ÖZĞAN</t>
  </si>
  <si>
    <t>Ayhan TUNÇ</t>
  </si>
  <si>
    <t>TUNÇ</t>
  </si>
  <si>
    <t>Hakan GÖKÇE</t>
  </si>
  <si>
    <t>Mehmet  Kürşat POLAT</t>
  </si>
  <si>
    <t>POLAT</t>
  </si>
  <si>
    <t>Doğan Hoca</t>
  </si>
  <si>
    <t>Tesisat</t>
  </si>
  <si>
    <t>meslek toplam</t>
  </si>
  <si>
    <t>genel toplam</t>
  </si>
  <si>
    <t>12 MEM A</t>
  </si>
  <si>
    <t>11 SATIŞ</t>
  </si>
  <si>
    <t>TELAFİ</t>
  </si>
  <si>
    <t>KONFERANS SALONU</t>
  </si>
  <si>
    <t>ÇARŞAMBA 1 AHİLİK M EKİNCİYE TEKNİK RESİM ÖĞLEDEN SONRA AHMET E</t>
  </si>
  <si>
    <t>12 MEM C NURAY AHİ</t>
  </si>
  <si>
    <t>9mot f</t>
  </si>
  <si>
    <t>9motc</t>
  </si>
  <si>
    <t>9 mot g</t>
  </si>
  <si>
    <t>9 eleka</t>
  </si>
  <si>
    <t>9elek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</si>
</sst>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1" xfId="1" applyBorder="1" applyAlignment="1">
      <alignment vertical="distributed"/>
    </xf>
    <xf numFmtId="0" fontId="1" fillId="0" borderId="0" xfId="1"/>
    <xf numFmtId="0" fontId="1" fillId="0" borderId="0" xfId="1" applyAlignment="1">
      <alignment wrapText="1"/>
    </xf>
    <xf numFmtId="0" fontId="4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1" fillId="0" borderId="1" xfId="1" applyBorder="1"/>
    <xf numFmtId="0" fontId="7" fillId="0" borderId="1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/>
    <xf numFmtId="0" fontId="8" fillId="0" borderId="1" xfId="1" applyFont="1" applyBorder="1" applyAlignment="1">
      <alignment horizontal="left"/>
    </xf>
    <xf numFmtId="0" fontId="9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/>
    <xf numFmtId="0" fontId="7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left"/>
    </xf>
    <xf numFmtId="0" fontId="8" fillId="7" borderId="1" xfId="1" applyFont="1" applyFill="1" applyBorder="1" applyAlignment="1">
      <alignment horizontal="left" vertical="center"/>
    </xf>
    <xf numFmtId="0" fontId="7" fillId="7" borderId="1" xfId="1" applyFont="1" applyFill="1" applyBorder="1"/>
    <xf numFmtId="0" fontId="1" fillId="7" borderId="1" xfId="1" applyFill="1" applyBorder="1"/>
    <xf numFmtId="0" fontId="1" fillId="7" borderId="0" xfId="1" applyFill="1"/>
    <xf numFmtId="0" fontId="7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left" vertical="center"/>
    </xf>
    <xf numFmtId="0" fontId="8" fillId="8" borderId="1" xfId="1" applyFont="1" applyFill="1" applyBorder="1" applyAlignment="1">
      <alignment horizontal="left"/>
    </xf>
    <xf numFmtId="0" fontId="7" fillId="8" borderId="1" xfId="1" applyFont="1" applyFill="1" applyBorder="1"/>
    <xf numFmtId="0" fontId="1" fillId="8" borderId="1" xfId="1" applyFill="1" applyBorder="1"/>
    <xf numFmtId="0" fontId="1" fillId="8" borderId="0" xfId="1" applyFill="1"/>
    <xf numFmtId="0" fontId="7" fillId="8" borderId="2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left" vertical="center"/>
    </xf>
    <xf numFmtId="0" fontId="7" fillId="8" borderId="2" xfId="1" applyFont="1" applyFill="1" applyBorder="1"/>
    <xf numFmtId="0" fontId="11" fillId="0" borderId="0" xfId="0" applyFont="1"/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3" borderId="10" xfId="0" applyFont="1" applyFill="1" applyBorder="1"/>
    <xf numFmtId="0" fontId="11" fillId="4" borderId="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11" fillId="6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7" xfId="0" applyFont="1" applyFill="1" applyBorder="1"/>
    <xf numFmtId="0" fontId="1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1" fillId="6" borderId="7" xfId="0" applyFont="1" applyFill="1" applyBorder="1"/>
    <xf numFmtId="0" fontId="11" fillId="7" borderId="3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1" fillId="7" borderId="9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90A6BFC-11AE-48EE-9012-F7EA952D5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E2EF-F4F2-4A11-AEA6-2C3346F47356}">
  <sheetPr codeName="Sayfa1"/>
  <dimension ref="A1:S55"/>
  <sheetViews>
    <sheetView topLeftCell="A19" workbookViewId="0">
      <selection activeCell="D57" sqref="D57"/>
    </sheetView>
  </sheetViews>
  <sheetFormatPr defaultColWidth="9.14453125" defaultRowHeight="15" x14ac:dyDescent="0.2"/>
  <cols>
    <col min="1" max="1" width="4.83984375" style="2" customWidth="1"/>
    <col min="2" max="2" width="29.19140625" style="2" customWidth="1"/>
    <col min="3" max="3" width="16.140625" style="2" hidden="1" customWidth="1"/>
    <col min="4" max="4" width="27.57421875" style="2" customWidth="1"/>
    <col min="5" max="5" width="16.27734375" style="2" customWidth="1"/>
    <col min="6" max="6" width="16.54296875" style="2" customWidth="1"/>
    <col min="7" max="9" width="9.14453125" style="2"/>
    <col min="10" max="10" width="14.390625" style="2" customWidth="1"/>
    <col min="11" max="11" width="9.4140625" style="2" bestFit="1" customWidth="1"/>
    <col min="12" max="13" width="9.4140625" style="2" customWidth="1"/>
    <col min="14" max="14" width="14.796875" style="2" bestFit="1" customWidth="1"/>
    <col min="15" max="15" width="25.2890625" style="2" bestFit="1" customWidth="1"/>
    <col min="16" max="16384" width="9.14453125" style="2"/>
  </cols>
  <sheetData>
    <row r="1" spans="1:19" ht="45.75" customHeight="1" x14ac:dyDescent="0.2">
      <c r="A1" s="64" t="s">
        <v>80</v>
      </c>
      <c r="B1" s="64"/>
      <c r="C1" s="64"/>
      <c r="D1" s="64"/>
      <c r="E1" s="1" t="s">
        <v>81</v>
      </c>
      <c r="F1" s="1" t="s">
        <v>82</v>
      </c>
      <c r="J1" s="3"/>
      <c r="K1" s="3" t="s">
        <v>83</v>
      </c>
      <c r="L1" s="3" t="s">
        <v>84</v>
      </c>
      <c r="M1" s="3"/>
      <c r="N1" s="3" t="s">
        <v>85</v>
      </c>
      <c r="O1" s="3" t="s">
        <v>86</v>
      </c>
      <c r="P1" s="3"/>
      <c r="Q1" s="3"/>
      <c r="R1" s="3"/>
      <c r="S1" s="3"/>
    </row>
    <row r="2" spans="1:19" ht="28.5" customHeight="1" x14ac:dyDescent="0.2">
      <c r="A2" s="4" t="s">
        <v>87</v>
      </c>
      <c r="B2" s="5" t="s">
        <v>88</v>
      </c>
      <c r="C2" s="5" t="s">
        <v>89</v>
      </c>
      <c r="D2" s="5" t="s">
        <v>90</v>
      </c>
      <c r="E2" s="6"/>
      <c r="F2" s="7"/>
      <c r="J2" s="7" t="s">
        <v>91</v>
      </c>
      <c r="K2" s="7">
        <v>126</v>
      </c>
      <c r="L2" s="7"/>
      <c r="M2" s="7">
        <v>146</v>
      </c>
      <c r="N2" s="7">
        <v>6</v>
      </c>
      <c r="O2" s="7">
        <f>M2/N2</f>
        <v>24.333333333333332</v>
      </c>
      <c r="Q2" s="2" t="s">
        <v>92</v>
      </c>
    </row>
    <row r="3" spans="1:19" ht="15.95" customHeight="1" x14ac:dyDescent="0.2">
      <c r="A3" s="8">
        <v>1</v>
      </c>
      <c r="B3" s="9" t="s">
        <v>93</v>
      </c>
      <c r="C3" s="9"/>
      <c r="D3" s="10" t="s">
        <v>94</v>
      </c>
      <c r="E3" s="11">
        <v>6</v>
      </c>
      <c r="F3" s="7">
        <v>12</v>
      </c>
      <c r="J3" s="7" t="s">
        <v>95</v>
      </c>
      <c r="K3" s="7">
        <v>179</v>
      </c>
      <c r="L3" s="7">
        <v>12</v>
      </c>
      <c r="M3" s="7">
        <f t="shared" ref="M3:M6" si="0">K3-L3</f>
        <v>167</v>
      </c>
      <c r="N3" s="7">
        <v>7</v>
      </c>
      <c r="O3" s="7">
        <f t="shared" ref="O3:O6" si="1">M3/N3</f>
        <v>23.857142857142858</v>
      </c>
      <c r="Q3" s="2" t="s">
        <v>92</v>
      </c>
    </row>
    <row r="4" spans="1:19" ht="15.95" customHeight="1" x14ac:dyDescent="0.2">
      <c r="A4" s="8">
        <v>2</v>
      </c>
      <c r="B4" s="10" t="s">
        <v>96</v>
      </c>
      <c r="C4" s="10"/>
      <c r="D4" s="10" t="s">
        <v>94</v>
      </c>
      <c r="E4" s="11">
        <v>6</v>
      </c>
      <c r="F4" s="7">
        <v>12</v>
      </c>
      <c r="J4" s="7" t="s">
        <v>97</v>
      </c>
      <c r="K4" s="7">
        <v>141</v>
      </c>
      <c r="L4" s="7"/>
      <c r="M4" s="7">
        <f t="shared" si="0"/>
        <v>141</v>
      </c>
      <c r="N4" s="7">
        <v>8</v>
      </c>
      <c r="O4" s="7">
        <f t="shared" si="1"/>
        <v>17.625</v>
      </c>
    </row>
    <row r="5" spans="1:19" ht="15.95" customHeight="1" x14ac:dyDescent="0.2">
      <c r="A5" s="8">
        <v>3</v>
      </c>
      <c r="B5" s="10" t="s">
        <v>98</v>
      </c>
      <c r="C5" s="10" t="s">
        <v>99</v>
      </c>
      <c r="D5" s="10" t="s">
        <v>94</v>
      </c>
      <c r="E5" s="11">
        <v>15</v>
      </c>
      <c r="F5" s="7">
        <v>30</v>
      </c>
      <c r="J5" s="7" t="s">
        <v>100</v>
      </c>
      <c r="K5" s="7">
        <v>60</v>
      </c>
      <c r="L5" s="7">
        <v>6</v>
      </c>
      <c r="M5" s="7">
        <f t="shared" si="0"/>
        <v>54</v>
      </c>
      <c r="N5" s="7">
        <v>2</v>
      </c>
      <c r="O5" s="7">
        <f t="shared" si="1"/>
        <v>27</v>
      </c>
    </row>
    <row r="6" spans="1:19" ht="15.95" customHeight="1" x14ac:dyDescent="0.2">
      <c r="A6" s="8">
        <v>4</v>
      </c>
      <c r="B6" s="10" t="s">
        <v>101</v>
      </c>
      <c r="C6" s="10" t="s">
        <v>102</v>
      </c>
      <c r="D6" s="10" t="s">
        <v>94</v>
      </c>
      <c r="E6" s="11">
        <v>15</v>
      </c>
      <c r="F6" s="7">
        <v>30</v>
      </c>
      <c r="J6" s="7" t="s">
        <v>103</v>
      </c>
      <c r="K6" s="7">
        <v>30</v>
      </c>
      <c r="L6" s="7">
        <v>20</v>
      </c>
      <c r="M6" s="7">
        <f t="shared" si="0"/>
        <v>10</v>
      </c>
      <c r="N6" s="7"/>
      <c r="O6" s="7" t="e">
        <f t="shared" si="1"/>
        <v>#DIV/0!</v>
      </c>
    </row>
    <row r="7" spans="1:19" ht="15.95" customHeight="1" x14ac:dyDescent="0.2">
      <c r="A7" s="8">
        <v>5</v>
      </c>
      <c r="B7" s="10" t="s">
        <v>104</v>
      </c>
      <c r="C7" s="10" t="s">
        <v>105</v>
      </c>
      <c r="D7" s="10" t="s">
        <v>94</v>
      </c>
      <c r="E7" s="11">
        <v>15</v>
      </c>
      <c r="F7" s="7">
        <v>30</v>
      </c>
    </row>
    <row r="8" spans="1:19" ht="15.95" customHeight="1" x14ac:dyDescent="0.2">
      <c r="A8" s="8">
        <v>6</v>
      </c>
      <c r="B8" s="10" t="s">
        <v>106</v>
      </c>
      <c r="C8" s="12" t="s">
        <v>107</v>
      </c>
      <c r="D8" s="10" t="s">
        <v>94</v>
      </c>
      <c r="E8" s="11">
        <v>15</v>
      </c>
      <c r="F8" s="7">
        <v>30</v>
      </c>
      <c r="J8" s="13"/>
    </row>
    <row r="9" spans="1:19" ht="15.95" customHeight="1" x14ac:dyDescent="0.2">
      <c r="A9" s="8">
        <v>7</v>
      </c>
      <c r="B9" s="12" t="s">
        <v>108</v>
      </c>
      <c r="C9" s="12" t="s">
        <v>109</v>
      </c>
      <c r="D9" s="10" t="s">
        <v>94</v>
      </c>
      <c r="E9" s="11">
        <v>15</v>
      </c>
      <c r="F9" s="7">
        <v>30</v>
      </c>
      <c r="J9" s="13"/>
    </row>
    <row r="10" spans="1:19" ht="15.95" customHeight="1" x14ac:dyDescent="0.2">
      <c r="A10" s="8">
        <v>8</v>
      </c>
      <c r="B10" s="12" t="s">
        <v>110</v>
      </c>
      <c r="C10" s="12" t="s">
        <v>111</v>
      </c>
      <c r="D10" s="10" t="s">
        <v>94</v>
      </c>
      <c r="E10" s="11">
        <v>15</v>
      </c>
      <c r="F10" s="7">
        <v>30</v>
      </c>
      <c r="J10" s="13"/>
    </row>
    <row r="11" spans="1:19" ht="15.95" customHeight="1" x14ac:dyDescent="0.2">
      <c r="A11" s="8">
        <v>9</v>
      </c>
      <c r="B11" s="9" t="s">
        <v>112</v>
      </c>
      <c r="C11" s="9"/>
      <c r="D11" s="10" t="s">
        <v>113</v>
      </c>
      <c r="E11" s="11">
        <v>6</v>
      </c>
      <c r="F11" s="7">
        <v>12</v>
      </c>
      <c r="J11" s="13"/>
    </row>
    <row r="12" spans="1:19" ht="15.95" customHeight="1" x14ac:dyDescent="0.2">
      <c r="A12" s="8">
        <v>10</v>
      </c>
      <c r="B12" s="12" t="s">
        <v>114</v>
      </c>
      <c r="C12" s="12"/>
      <c r="D12" s="10" t="s">
        <v>113</v>
      </c>
      <c r="E12" s="11">
        <v>15</v>
      </c>
      <c r="F12" s="7">
        <v>30</v>
      </c>
    </row>
    <row r="13" spans="1:19" ht="15.95" customHeight="1" x14ac:dyDescent="0.2">
      <c r="A13" s="8">
        <v>11</v>
      </c>
      <c r="B13" s="10" t="s">
        <v>115</v>
      </c>
      <c r="C13" s="10" t="s">
        <v>116</v>
      </c>
      <c r="D13" s="10" t="s">
        <v>113</v>
      </c>
      <c r="E13" s="11">
        <v>15</v>
      </c>
      <c r="F13" s="7">
        <v>30</v>
      </c>
      <c r="J13" s="14"/>
    </row>
    <row r="14" spans="1:19" ht="15.95" customHeight="1" x14ac:dyDescent="0.2">
      <c r="A14" s="8">
        <v>12</v>
      </c>
      <c r="B14" s="10" t="s">
        <v>117</v>
      </c>
      <c r="C14" s="10"/>
      <c r="D14" s="10" t="s">
        <v>113</v>
      </c>
      <c r="E14" s="11">
        <v>15</v>
      </c>
      <c r="F14" s="7">
        <v>30</v>
      </c>
      <c r="J14" s="14"/>
    </row>
    <row r="15" spans="1:19" ht="15.95" customHeight="1" x14ac:dyDescent="0.2">
      <c r="A15" s="8">
        <v>13</v>
      </c>
      <c r="B15" s="10" t="s">
        <v>118</v>
      </c>
      <c r="C15" s="10" t="s">
        <v>119</v>
      </c>
      <c r="D15" s="10" t="s">
        <v>113</v>
      </c>
      <c r="E15" s="11">
        <v>15</v>
      </c>
      <c r="F15" s="7">
        <v>30</v>
      </c>
      <c r="J15" s="65"/>
      <c r="K15" s="65"/>
      <c r="L15" s="65"/>
      <c r="M15" s="65"/>
      <c r="N15" s="65"/>
      <c r="O15" s="65"/>
    </row>
    <row r="16" spans="1:19" ht="15.95" customHeight="1" x14ac:dyDescent="0.2">
      <c r="A16" s="8">
        <v>14</v>
      </c>
      <c r="B16" s="10" t="s">
        <v>120</v>
      </c>
      <c r="C16" s="10" t="s">
        <v>121</v>
      </c>
      <c r="D16" s="10" t="s">
        <v>113</v>
      </c>
      <c r="E16" s="11">
        <v>15</v>
      </c>
      <c r="F16" s="7">
        <v>30</v>
      </c>
    </row>
    <row r="17" spans="1:6" ht="15.95" customHeight="1" x14ac:dyDescent="0.2">
      <c r="A17" s="8">
        <v>15</v>
      </c>
      <c r="B17" s="12" t="s">
        <v>122</v>
      </c>
      <c r="C17" s="12" t="s">
        <v>123</v>
      </c>
      <c r="D17" s="12" t="s">
        <v>113</v>
      </c>
      <c r="E17" s="11">
        <v>15</v>
      </c>
      <c r="F17" s="7">
        <v>30</v>
      </c>
    </row>
    <row r="18" spans="1:6" ht="15.95" customHeight="1" x14ac:dyDescent="0.2">
      <c r="A18" s="8">
        <v>16</v>
      </c>
      <c r="B18" s="12" t="s">
        <v>124</v>
      </c>
      <c r="C18" s="12" t="s">
        <v>125</v>
      </c>
      <c r="D18" s="12" t="s">
        <v>113</v>
      </c>
      <c r="E18" s="11">
        <v>15</v>
      </c>
      <c r="F18" s="7">
        <v>30</v>
      </c>
    </row>
    <row r="19" spans="1:6" ht="15.95" customHeight="1" x14ac:dyDescent="0.2">
      <c r="A19" s="8">
        <v>17</v>
      </c>
      <c r="B19" s="12" t="s">
        <v>126</v>
      </c>
      <c r="C19" s="12" t="s">
        <v>127</v>
      </c>
      <c r="D19" s="12" t="s">
        <v>128</v>
      </c>
      <c r="E19" s="11">
        <v>6</v>
      </c>
      <c r="F19" s="7">
        <v>12</v>
      </c>
    </row>
    <row r="20" spans="1:6" ht="15.95" customHeight="1" x14ac:dyDescent="0.2">
      <c r="A20" s="8">
        <v>18</v>
      </c>
      <c r="B20" s="12" t="s">
        <v>129</v>
      </c>
      <c r="C20" s="12" t="s">
        <v>130</v>
      </c>
      <c r="D20" s="12" t="s">
        <v>128</v>
      </c>
      <c r="E20" s="11">
        <v>15</v>
      </c>
      <c r="F20" s="7">
        <v>30</v>
      </c>
    </row>
    <row r="21" spans="1:6" ht="15.95" customHeight="1" x14ac:dyDescent="0.2">
      <c r="A21" s="8">
        <v>19</v>
      </c>
      <c r="B21" s="10" t="s">
        <v>131</v>
      </c>
      <c r="C21" s="12" t="s">
        <v>132</v>
      </c>
      <c r="D21" s="12" t="s">
        <v>128</v>
      </c>
      <c r="E21" s="11">
        <v>15</v>
      </c>
      <c r="F21" s="7">
        <v>30</v>
      </c>
    </row>
    <row r="22" spans="1:6" ht="15.95" customHeight="1" x14ac:dyDescent="0.2">
      <c r="A22" s="8">
        <v>20</v>
      </c>
      <c r="B22" s="12" t="s">
        <v>133</v>
      </c>
      <c r="C22" s="12" t="s">
        <v>134</v>
      </c>
      <c r="D22" s="12" t="s">
        <v>128</v>
      </c>
      <c r="E22" s="11">
        <v>15</v>
      </c>
      <c r="F22" s="7">
        <v>30</v>
      </c>
    </row>
    <row r="23" spans="1:6" ht="15.95" customHeight="1" x14ac:dyDescent="0.2">
      <c r="A23" s="8">
        <v>21</v>
      </c>
      <c r="B23" s="10" t="s">
        <v>135</v>
      </c>
      <c r="C23" s="10" t="s">
        <v>99</v>
      </c>
      <c r="D23" s="10" t="s">
        <v>136</v>
      </c>
      <c r="E23" s="11">
        <v>15</v>
      </c>
      <c r="F23" s="7">
        <v>30</v>
      </c>
    </row>
    <row r="24" spans="1:6" ht="15.95" customHeight="1" x14ac:dyDescent="0.2">
      <c r="A24" s="8">
        <v>22</v>
      </c>
      <c r="B24" s="10" t="s">
        <v>137</v>
      </c>
      <c r="C24" s="10" t="s">
        <v>119</v>
      </c>
      <c r="D24" s="10" t="s">
        <v>136</v>
      </c>
      <c r="E24" s="11">
        <v>15</v>
      </c>
      <c r="F24" s="7">
        <v>30</v>
      </c>
    </row>
    <row r="25" spans="1:6" ht="15.95" customHeight="1" x14ac:dyDescent="0.2">
      <c r="A25" s="8">
        <v>23</v>
      </c>
      <c r="B25" s="10" t="s">
        <v>138</v>
      </c>
      <c r="C25" s="10" t="s">
        <v>139</v>
      </c>
      <c r="D25" s="10" t="s">
        <v>136</v>
      </c>
      <c r="E25" s="11">
        <v>15</v>
      </c>
      <c r="F25" s="7">
        <v>30</v>
      </c>
    </row>
    <row r="26" spans="1:6" ht="15.95" customHeight="1" x14ac:dyDescent="0.2">
      <c r="A26" s="8">
        <v>24</v>
      </c>
      <c r="B26" s="10" t="s">
        <v>140</v>
      </c>
      <c r="C26" s="10" t="s">
        <v>141</v>
      </c>
      <c r="D26" s="10" t="s">
        <v>136</v>
      </c>
      <c r="E26" s="11">
        <v>15</v>
      </c>
      <c r="F26" s="7">
        <v>30</v>
      </c>
    </row>
    <row r="27" spans="1:6" ht="15.95" customHeight="1" x14ac:dyDescent="0.2">
      <c r="A27" s="8">
        <v>25</v>
      </c>
      <c r="B27" s="12" t="s">
        <v>142</v>
      </c>
      <c r="C27" s="12" t="s">
        <v>143</v>
      </c>
      <c r="D27" s="12" t="s">
        <v>136</v>
      </c>
      <c r="E27" s="11">
        <v>15</v>
      </c>
      <c r="F27" s="7">
        <v>30</v>
      </c>
    </row>
    <row r="28" spans="1:6" ht="15.95" customHeight="1" x14ac:dyDescent="0.2">
      <c r="A28" s="8">
        <v>26</v>
      </c>
      <c r="B28" s="12" t="s">
        <v>144</v>
      </c>
      <c r="C28" s="12" t="s">
        <v>145</v>
      </c>
      <c r="D28" s="12" t="s">
        <v>136</v>
      </c>
      <c r="E28" s="11">
        <v>15</v>
      </c>
      <c r="F28" s="7">
        <v>30</v>
      </c>
    </row>
    <row r="29" spans="1:6" ht="15.95" customHeight="1" x14ac:dyDescent="0.2">
      <c r="A29" s="8">
        <v>27</v>
      </c>
      <c r="B29" s="12" t="s">
        <v>146</v>
      </c>
      <c r="C29" s="12" t="s">
        <v>147</v>
      </c>
      <c r="D29" s="12" t="s">
        <v>136</v>
      </c>
      <c r="E29" s="11">
        <v>15</v>
      </c>
      <c r="F29" s="7">
        <v>30</v>
      </c>
    </row>
    <row r="30" spans="1:6" ht="15.95" customHeight="1" x14ac:dyDescent="0.2">
      <c r="A30" s="8">
        <v>28</v>
      </c>
      <c r="B30" s="12" t="s">
        <v>148</v>
      </c>
      <c r="C30" s="12"/>
      <c r="D30" s="12" t="s">
        <v>136</v>
      </c>
      <c r="E30" s="11">
        <v>15</v>
      </c>
      <c r="F30" s="7">
        <v>30</v>
      </c>
    </row>
    <row r="31" spans="1:6" ht="15.95" customHeight="1" x14ac:dyDescent="0.2">
      <c r="A31" s="8">
        <v>29</v>
      </c>
      <c r="B31" s="10" t="s">
        <v>149</v>
      </c>
      <c r="C31" s="10"/>
      <c r="D31" s="10" t="s">
        <v>150</v>
      </c>
      <c r="E31" s="11">
        <v>6</v>
      </c>
      <c r="F31" s="7">
        <v>12</v>
      </c>
    </row>
    <row r="32" spans="1:6" ht="15.95" customHeight="1" x14ac:dyDescent="0.2">
      <c r="A32" s="15"/>
      <c r="B32" s="16"/>
      <c r="C32" s="16"/>
      <c r="D32" s="16"/>
      <c r="E32" s="17"/>
    </row>
    <row r="33" spans="1:6" ht="15.95" customHeight="1" x14ac:dyDescent="0.2">
      <c r="A33" s="15"/>
      <c r="B33" s="16"/>
      <c r="C33" s="16"/>
      <c r="D33" s="16" t="s">
        <v>151</v>
      </c>
      <c r="E33" s="17">
        <f>SUM(E3:E31)</f>
        <v>390</v>
      </c>
      <c r="F33" s="17">
        <f>SUM(F3:F31)</f>
        <v>780</v>
      </c>
    </row>
    <row r="34" spans="1:6" ht="15.95" customHeight="1" x14ac:dyDescent="0.2">
      <c r="A34" s="15"/>
      <c r="B34" s="16"/>
      <c r="C34" s="16"/>
      <c r="D34" s="16"/>
      <c r="E34" s="17"/>
    </row>
    <row r="35" spans="1:6" ht="15.95" customHeight="1" x14ac:dyDescent="0.2">
      <c r="A35" s="8">
        <v>30</v>
      </c>
      <c r="B35" s="10" t="s">
        <v>152</v>
      </c>
      <c r="C35" s="10" t="s">
        <v>153</v>
      </c>
      <c r="D35" s="10" t="s">
        <v>154</v>
      </c>
      <c r="E35" s="11">
        <v>2</v>
      </c>
      <c r="F35" s="7"/>
    </row>
    <row r="36" spans="1:6" ht="15.95" customHeight="1" x14ac:dyDescent="0.2">
      <c r="A36" s="8">
        <v>31</v>
      </c>
      <c r="B36" s="10" t="s">
        <v>155</v>
      </c>
      <c r="C36" s="10" t="s">
        <v>156</v>
      </c>
      <c r="D36" s="10" t="s">
        <v>150</v>
      </c>
      <c r="E36" s="11">
        <v>6</v>
      </c>
      <c r="F36" s="7"/>
    </row>
    <row r="37" spans="1:6" s="29" customFormat="1" ht="15.95" customHeight="1" x14ac:dyDescent="0.2">
      <c r="A37" s="24">
        <v>32</v>
      </c>
      <c r="B37" s="25" t="s">
        <v>157</v>
      </c>
      <c r="C37" s="25" t="s">
        <v>158</v>
      </c>
      <c r="D37" s="26" t="s">
        <v>159</v>
      </c>
      <c r="E37" s="27">
        <v>2</v>
      </c>
      <c r="F37" s="28"/>
    </row>
    <row r="38" spans="1:6" s="23" customFormat="1" ht="15.95" customHeight="1" x14ac:dyDescent="0.2">
      <c r="A38" s="18">
        <v>33</v>
      </c>
      <c r="B38" s="20" t="s">
        <v>160</v>
      </c>
      <c r="C38" s="20" t="s">
        <v>161</v>
      </c>
      <c r="D38" s="20" t="s">
        <v>162</v>
      </c>
      <c r="E38" s="21">
        <v>20</v>
      </c>
      <c r="F38" s="22">
        <v>26</v>
      </c>
    </row>
    <row r="39" spans="1:6" s="29" customFormat="1" ht="15.95" customHeight="1" x14ac:dyDescent="0.2">
      <c r="A39" s="24">
        <v>34</v>
      </c>
      <c r="B39" s="25" t="s">
        <v>163</v>
      </c>
      <c r="C39" s="25" t="s">
        <v>164</v>
      </c>
      <c r="D39" s="25" t="s">
        <v>162</v>
      </c>
      <c r="E39" s="27">
        <v>20</v>
      </c>
      <c r="F39" s="28">
        <v>26</v>
      </c>
    </row>
    <row r="40" spans="1:6" s="29" customFormat="1" ht="15.95" customHeight="1" x14ac:dyDescent="0.2">
      <c r="A40" s="24">
        <v>35</v>
      </c>
      <c r="B40" s="26" t="s">
        <v>165</v>
      </c>
      <c r="C40" s="26" t="s">
        <v>166</v>
      </c>
      <c r="D40" s="26" t="s">
        <v>162</v>
      </c>
      <c r="E40" s="27">
        <v>20</v>
      </c>
      <c r="F40" s="28">
        <v>26</v>
      </c>
    </row>
    <row r="41" spans="1:6" s="23" customFormat="1" ht="19.5" customHeight="1" x14ac:dyDescent="0.2">
      <c r="A41" s="18">
        <v>36</v>
      </c>
      <c r="B41" s="20" t="s">
        <v>167</v>
      </c>
      <c r="C41" s="20" t="s">
        <v>168</v>
      </c>
      <c r="D41" s="20" t="s">
        <v>169</v>
      </c>
      <c r="E41" s="21">
        <v>20</v>
      </c>
      <c r="F41" s="22">
        <v>26</v>
      </c>
    </row>
    <row r="42" spans="1:6" s="29" customFormat="1" ht="15.95" customHeight="1" x14ac:dyDescent="0.2">
      <c r="A42" s="24">
        <v>37</v>
      </c>
      <c r="B42" s="26" t="s">
        <v>170</v>
      </c>
      <c r="C42" s="26" t="s">
        <v>171</v>
      </c>
      <c r="D42" s="26" t="s">
        <v>169</v>
      </c>
      <c r="E42" s="27">
        <v>20</v>
      </c>
      <c r="F42" s="28">
        <v>26</v>
      </c>
    </row>
    <row r="43" spans="1:6" s="23" customFormat="1" ht="15.95" customHeight="1" x14ac:dyDescent="0.2">
      <c r="A43" s="18">
        <v>38</v>
      </c>
      <c r="B43" s="19" t="s">
        <v>172</v>
      </c>
      <c r="C43" s="19" t="s">
        <v>173</v>
      </c>
      <c r="D43" s="20" t="s">
        <v>174</v>
      </c>
      <c r="E43" s="21">
        <v>20</v>
      </c>
      <c r="F43" s="22">
        <v>26</v>
      </c>
    </row>
    <row r="44" spans="1:6" s="23" customFormat="1" ht="15.95" customHeight="1" x14ac:dyDescent="0.2">
      <c r="A44" s="18">
        <v>39</v>
      </c>
      <c r="B44" s="19" t="s">
        <v>175</v>
      </c>
      <c r="C44" s="19"/>
      <c r="D44" s="20" t="s">
        <v>176</v>
      </c>
      <c r="E44" s="21">
        <v>20</v>
      </c>
      <c r="F44" s="22">
        <v>26</v>
      </c>
    </row>
    <row r="45" spans="1:6" s="23" customFormat="1" ht="15.95" customHeight="1" x14ac:dyDescent="0.2">
      <c r="A45" s="18">
        <v>40</v>
      </c>
      <c r="B45" s="20" t="s">
        <v>177</v>
      </c>
      <c r="C45" s="20" t="s">
        <v>178</v>
      </c>
      <c r="D45" s="20" t="s">
        <v>176</v>
      </c>
      <c r="E45" s="21">
        <v>20</v>
      </c>
      <c r="F45" s="22">
        <v>26</v>
      </c>
    </row>
    <row r="46" spans="1:6" s="23" customFormat="1" ht="15.95" customHeight="1" x14ac:dyDescent="0.2">
      <c r="A46" s="18">
        <v>41</v>
      </c>
      <c r="B46" s="20" t="s">
        <v>179</v>
      </c>
      <c r="C46" s="20" t="s">
        <v>180</v>
      </c>
      <c r="D46" s="20" t="s">
        <v>176</v>
      </c>
      <c r="E46" s="21">
        <v>20</v>
      </c>
      <c r="F46" s="22">
        <v>26</v>
      </c>
    </row>
    <row r="47" spans="1:6" s="23" customFormat="1" ht="15.95" customHeight="1" x14ac:dyDescent="0.2">
      <c r="A47" s="18">
        <v>42</v>
      </c>
      <c r="B47" s="20" t="s">
        <v>181</v>
      </c>
      <c r="C47" s="20" t="s">
        <v>182</v>
      </c>
      <c r="D47" s="20" t="s">
        <v>176</v>
      </c>
      <c r="E47" s="21">
        <v>20</v>
      </c>
      <c r="F47" s="22">
        <v>26</v>
      </c>
    </row>
    <row r="48" spans="1:6" s="23" customFormat="1" ht="15.95" customHeight="1" x14ac:dyDescent="0.2">
      <c r="A48" s="18">
        <v>43</v>
      </c>
      <c r="B48" s="20" t="s">
        <v>183</v>
      </c>
      <c r="C48" s="20" t="s">
        <v>184</v>
      </c>
      <c r="D48" s="20" t="s">
        <v>176</v>
      </c>
      <c r="E48" s="21">
        <v>20</v>
      </c>
      <c r="F48" s="22">
        <v>26</v>
      </c>
    </row>
    <row r="49" spans="1:6" s="23" customFormat="1" ht="15.95" customHeight="1" x14ac:dyDescent="0.2">
      <c r="A49" s="18">
        <v>44</v>
      </c>
      <c r="B49" s="20" t="s">
        <v>185</v>
      </c>
      <c r="C49" s="20" t="s">
        <v>186</v>
      </c>
      <c r="D49" s="20" t="s">
        <v>176</v>
      </c>
      <c r="E49" s="21">
        <v>20</v>
      </c>
      <c r="F49" s="22">
        <v>26</v>
      </c>
    </row>
    <row r="50" spans="1:6" s="29" customFormat="1" ht="15.95" customHeight="1" x14ac:dyDescent="0.2">
      <c r="A50" s="24">
        <v>46</v>
      </c>
      <c r="B50" s="25" t="s">
        <v>187</v>
      </c>
      <c r="C50" s="25"/>
      <c r="D50" s="25" t="s">
        <v>176</v>
      </c>
      <c r="E50" s="27">
        <v>20</v>
      </c>
      <c r="F50" s="28">
        <v>26</v>
      </c>
    </row>
    <row r="51" spans="1:6" s="23" customFormat="1" ht="15.95" customHeight="1" x14ac:dyDescent="0.2">
      <c r="A51" s="18">
        <v>47</v>
      </c>
      <c r="B51" s="19" t="s">
        <v>188</v>
      </c>
      <c r="C51" s="19" t="s">
        <v>189</v>
      </c>
      <c r="D51" s="20" t="s">
        <v>176</v>
      </c>
      <c r="E51" s="21">
        <v>20</v>
      </c>
      <c r="F51" s="22">
        <v>26</v>
      </c>
    </row>
    <row r="52" spans="1:6" s="29" customFormat="1" x14ac:dyDescent="0.2">
      <c r="A52" s="30">
        <v>48</v>
      </c>
      <c r="B52" s="31" t="s">
        <v>190</v>
      </c>
      <c r="D52" s="31" t="s">
        <v>191</v>
      </c>
      <c r="E52" s="32">
        <v>6</v>
      </c>
    </row>
    <row r="53" spans="1:6" x14ac:dyDescent="0.2">
      <c r="D53" s="16" t="s">
        <v>192</v>
      </c>
      <c r="E53" s="2">
        <f>SUM(E35:E52)</f>
        <v>296</v>
      </c>
      <c r="F53" s="2">
        <f>SUM(F35:F52)</f>
        <v>364</v>
      </c>
    </row>
    <row r="55" spans="1:6" x14ac:dyDescent="0.2">
      <c r="D55" s="16" t="s">
        <v>193</v>
      </c>
      <c r="E55" s="2">
        <f>E33+E53</f>
        <v>686</v>
      </c>
      <c r="F55" s="2">
        <f>F33+F53</f>
        <v>1144</v>
      </c>
    </row>
  </sheetData>
  <mergeCells count="2">
    <mergeCell ref="A1:D1"/>
    <mergeCell ref="J15:O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pageSetUpPr fitToPage="1"/>
  </sheetPr>
  <dimension ref="A1:H22"/>
  <sheetViews>
    <sheetView tabSelected="1" topLeftCell="A7" zoomScale="85" zoomScaleNormal="85" workbookViewId="0">
      <selection activeCell="F9" sqref="F9"/>
    </sheetView>
  </sheetViews>
  <sheetFormatPr defaultColWidth="9.14453125" defaultRowHeight="15" x14ac:dyDescent="0.2"/>
  <cols>
    <col min="1" max="1" width="9.81640625" style="33" customWidth="1"/>
    <col min="2" max="6" width="18.29296875" style="33" customWidth="1"/>
    <col min="7" max="16384" width="9.14453125" style="33"/>
  </cols>
  <sheetData>
    <row r="1" spans="1:8" ht="38.25" customHeight="1" thickBot="1" x14ac:dyDescent="0.25">
      <c r="A1" s="36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</row>
    <row r="2" spans="1:8" ht="45" customHeight="1" thickBot="1" x14ac:dyDescent="0.25">
      <c r="A2" s="35" t="s">
        <v>31</v>
      </c>
      <c r="B2" s="58" t="s">
        <v>56</v>
      </c>
      <c r="C2" s="58" t="s">
        <v>62</v>
      </c>
      <c r="D2" s="58" t="s">
        <v>11</v>
      </c>
      <c r="E2" s="58" t="s">
        <v>63</v>
      </c>
      <c r="F2" s="58" t="s">
        <v>68</v>
      </c>
    </row>
    <row r="3" spans="1:8" ht="45" customHeight="1" thickBot="1" x14ac:dyDescent="0.25">
      <c r="A3" s="35" t="s">
        <v>32</v>
      </c>
      <c r="B3" s="59" t="s">
        <v>57</v>
      </c>
      <c r="C3" s="58" t="s">
        <v>65</v>
      </c>
      <c r="D3" s="58" t="s">
        <v>51</v>
      </c>
      <c r="E3" s="58" t="s">
        <v>64</v>
      </c>
      <c r="F3" s="58" t="s">
        <v>69</v>
      </c>
    </row>
    <row r="4" spans="1:8" ht="45" customHeight="1" thickBot="1" x14ac:dyDescent="0.25">
      <c r="A4" s="34" t="s">
        <v>33</v>
      </c>
      <c r="B4" s="58" t="s">
        <v>58</v>
      </c>
      <c r="C4" s="58" t="s">
        <v>60</v>
      </c>
      <c r="D4" s="58" t="s">
        <v>20</v>
      </c>
      <c r="E4" s="58" t="s">
        <v>48</v>
      </c>
      <c r="F4" s="58" t="s">
        <v>59</v>
      </c>
    </row>
    <row r="5" spans="1:8" ht="45" customHeight="1" thickBot="1" x14ac:dyDescent="0.25">
      <c r="A5" s="40" t="s">
        <v>34</v>
      </c>
      <c r="B5" s="58" t="s">
        <v>15</v>
      </c>
      <c r="C5" s="58" t="s">
        <v>66</v>
      </c>
      <c r="D5" s="58" t="s">
        <v>7</v>
      </c>
      <c r="E5" s="59" t="s">
        <v>13</v>
      </c>
      <c r="F5" s="58" t="s">
        <v>55</v>
      </c>
      <c r="H5" s="33" t="s">
        <v>198</v>
      </c>
    </row>
    <row r="6" spans="1:8" ht="45" customHeight="1" thickBot="1" x14ac:dyDescent="0.25">
      <c r="A6" s="35" t="s">
        <v>35</v>
      </c>
      <c r="B6" s="58" t="s">
        <v>8</v>
      </c>
      <c r="C6" s="58" t="s">
        <v>53</v>
      </c>
      <c r="D6" s="62" t="s">
        <v>16</v>
      </c>
      <c r="E6" s="58" t="s">
        <v>27</v>
      </c>
      <c r="F6" s="58" t="s">
        <v>47</v>
      </c>
      <c r="H6" s="33" t="s">
        <v>199</v>
      </c>
    </row>
    <row r="7" spans="1:8" ht="45" customHeight="1" thickBot="1" x14ac:dyDescent="0.25">
      <c r="A7" s="42" t="s">
        <v>36</v>
      </c>
      <c r="B7" s="58" t="s">
        <v>9</v>
      </c>
      <c r="C7" s="58" t="s">
        <v>54</v>
      </c>
      <c r="D7" s="58" t="s">
        <v>25</v>
      </c>
      <c r="E7" s="58" t="s">
        <v>30</v>
      </c>
      <c r="F7" s="58" t="s">
        <v>52</v>
      </c>
    </row>
    <row r="8" spans="1:8" ht="45" customHeight="1" thickBot="1" x14ac:dyDescent="0.25">
      <c r="A8" s="35" t="s">
        <v>37</v>
      </c>
      <c r="B8" s="58" t="s">
        <v>50</v>
      </c>
      <c r="C8" s="58" t="s">
        <v>17</v>
      </c>
      <c r="D8" s="58" t="s">
        <v>18</v>
      </c>
      <c r="E8" s="58" t="s">
        <v>14</v>
      </c>
      <c r="F8" s="58" t="s">
        <v>67</v>
      </c>
    </row>
    <row r="9" spans="1:8" ht="45" customHeight="1" thickBot="1" x14ac:dyDescent="0.25">
      <c r="A9" s="35" t="s">
        <v>38</v>
      </c>
      <c r="B9" s="58" t="s">
        <v>61</v>
      </c>
      <c r="C9" s="58" t="s">
        <v>45</v>
      </c>
      <c r="D9" s="58" t="s">
        <v>49</v>
      </c>
      <c r="E9" s="58" t="s">
        <v>10</v>
      </c>
      <c r="F9" s="58" t="s">
        <v>12</v>
      </c>
    </row>
    <row r="10" spans="1:8" ht="45" customHeight="1" thickBot="1" x14ac:dyDescent="0.25">
      <c r="A10" s="70" t="s">
        <v>39</v>
      </c>
      <c r="B10" s="61" t="s">
        <v>42</v>
      </c>
      <c r="C10" s="61" t="s">
        <v>76</v>
      </c>
      <c r="D10" s="61" t="s">
        <v>46</v>
      </c>
      <c r="E10" s="61" t="s">
        <v>194</v>
      </c>
      <c r="F10" s="61" t="s">
        <v>79</v>
      </c>
    </row>
    <row r="11" spans="1:8" ht="45" customHeight="1" thickBot="1" x14ac:dyDescent="0.25">
      <c r="A11" s="71"/>
      <c r="B11" s="63" t="s">
        <v>74</v>
      </c>
      <c r="C11" s="60" t="s">
        <v>77</v>
      </c>
      <c r="D11" s="60" t="s">
        <v>75</v>
      </c>
      <c r="E11" s="60" t="s">
        <v>78</v>
      </c>
      <c r="F11" s="63" t="s">
        <v>26</v>
      </c>
    </row>
    <row r="12" spans="1:8" ht="45" customHeight="1" x14ac:dyDescent="0.2">
      <c r="A12" s="70" t="s">
        <v>40</v>
      </c>
      <c r="B12" s="66" t="s">
        <v>44</v>
      </c>
      <c r="C12" s="60" t="s">
        <v>5</v>
      </c>
      <c r="D12" s="60" t="s">
        <v>6</v>
      </c>
      <c r="E12" s="60" t="s">
        <v>23</v>
      </c>
      <c r="F12" s="66" t="s">
        <v>70</v>
      </c>
    </row>
    <row r="13" spans="1:8" ht="45" customHeight="1" thickBot="1" x14ac:dyDescent="0.25">
      <c r="A13" s="71"/>
      <c r="B13" s="67"/>
      <c r="C13" s="61" t="s">
        <v>19</v>
      </c>
      <c r="D13" s="61" t="s">
        <v>24</v>
      </c>
      <c r="E13" s="61" t="s">
        <v>43</v>
      </c>
      <c r="F13" s="67"/>
    </row>
    <row r="14" spans="1:8" ht="45" customHeight="1" thickBot="1" x14ac:dyDescent="0.25">
      <c r="A14" s="43" t="s">
        <v>41</v>
      </c>
      <c r="B14" s="58" t="s">
        <v>21</v>
      </c>
      <c r="C14" s="58" t="s">
        <v>28</v>
      </c>
      <c r="D14" s="46"/>
      <c r="E14" s="58" t="s">
        <v>22</v>
      </c>
      <c r="F14" s="58" t="s">
        <v>29</v>
      </c>
    </row>
    <row r="15" spans="1:8" ht="45" customHeight="1" x14ac:dyDescent="0.2">
      <c r="A15" s="68" t="s">
        <v>71</v>
      </c>
      <c r="B15" s="47" t="s">
        <v>74</v>
      </c>
      <c r="C15" s="49" t="s">
        <v>77</v>
      </c>
      <c r="D15" s="49" t="s">
        <v>75</v>
      </c>
      <c r="E15" s="49" t="s">
        <v>78</v>
      </c>
      <c r="F15" s="47" t="s">
        <v>26</v>
      </c>
    </row>
    <row r="16" spans="1:8" ht="45" customHeight="1" thickBot="1" x14ac:dyDescent="0.25">
      <c r="A16" s="69"/>
      <c r="B16" s="44" t="s">
        <v>42</v>
      </c>
      <c r="C16" s="44" t="s">
        <v>76</v>
      </c>
      <c r="D16" s="44" t="s">
        <v>46</v>
      </c>
      <c r="E16" s="44" t="s">
        <v>194</v>
      </c>
      <c r="F16" s="44" t="s">
        <v>79</v>
      </c>
    </row>
    <row r="17" spans="1:6" ht="45" customHeight="1" x14ac:dyDescent="0.2">
      <c r="A17" s="68" t="s">
        <v>72</v>
      </c>
      <c r="B17" s="49"/>
      <c r="C17" s="49"/>
      <c r="D17" s="49"/>
      <c r="E17" s="49"/>
      <c r="F17" s="49"/>
    </row>
    <row r="18" spans="1:6" ht="45" customHeight="1" thickBot="1" x14ac:dyDescent="0.25">
      <c r="A18" s="69"/>
      <c r="B18" s="44"/>
      <c r="C18" s="44" t="s">
        <v>5</v>
      </c>
      <c r="D18" s="44" t="s">
        <v>6</v>
      </c>
      <c r="E18" s="44" t="s">
        <v>23</v>
      </c>
      <c r="F18" s="44"/>
    </row>
    <row r="19" spans="1:6" ht="45" customHeight="1" x14ac:dyDescent="0.2">
      <c r="A19" s="68" t="s">
        <v>73</v>
      </c>
      <c r="B19" s="49"/>
      <c r="C19" s="49" t="s">
        <v>19</v>
      </c>
      <c r="D19" s="49" t="s">
        <v>24</v>
      </c>
      <c r="E19" s="49" t="s">
        <v>43</v>
      </c>
      <c r="F19" s="49"/>
    </row>
    <row r="20" spans="1:6" ht="45" customHeight="1" thickBot="1" x14ac:dyDescent="0.25">
      <c r="A20" s="69"/>
      <c r="B20" s="44"/>
      <c r="C20" s="44"/>
      <c r="D20" s="44"/>
      <c r="E20" s="44"/>
      <c r="F20" s="44"/>
    </row>
    <row r="21" spans="1:6" ht="45" customHeight="1" x14ac:dyDescent="0.2">
      <c r="A21" s="68" t="s">
        <v>197</v>
      </c>
      <c r="B21" s="49"/>
      <c r="C21" s="49"/>
      <c r="D21" s="49"/>
      <c r="E21" s="49" t="s">
        <v>195</v>
      </c>
      <c r="F21" s="49" t="s">
        <v>196</v>
      </c>
    </row>
    <row r="22" spans="1:6" ht="27.75" customHeight="1" thickBot="1" x14ac:dyDescent="0.25">
      <c r="A22" s="69"/>
      <c r="B22" s="57"/>
      <c r="C22" s="57"/>
      <c r="D22" s="57"/>
      <c r="E22" s="57"/>
      <c r="F22" s="44" t="s">
        <v>196</v>
      </c>
    </row>
  </sheetData>
  <mergeCells count="8">
    <mergeCell ref="B12:B13"/>
    <mergeCell ref="F12:F13"/>
    <mergeCell ref="A21:A22"/>
    <mergeCell ref="A15:A16"/>
    <mergeCell ref="A10:A11"/>
    <mergeCell ref="A17:A18"/>
    <mergeCell ref="A19:A20"/>
    <mergeCell ref="A12:A13"/>
  </mergeCells>
  <phoneticPr fontId="2" type="noConversion"/>
  <pageMargins left="0.7" right="0.7" top="0.75" bottom="0.75" header="0.3" footer="0.3"/>
  <pageSetup paperSize="9" scale="60" fitToHeight="0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E7EB-DFD1-4849-8EE9-6BEE79AB9911}">
  <sheetPr>
    <pageSetUpPr fitToPage="1"/>
  </sheetPr>
  <dimension ref="A1:I22"/>
  <sheetViews>
    <sheetView zoomScale="85" zoomScaleNormal="85" workbookViewId="0">
      <selection activeCell="F2" sqref="F2:F14"/>
    </sheetView>
  </sheetViews>
  <sheetFormatPr defaultColWidth="9.14453125" defaultRowHeight="15" x14ac:dyDescent="0.2"/>
  <cols>
    <col min="1" max="1" width="9.81640625" style="33" customWidth="1"/>
    <col min="2" max="6" width="18.29296875" style="33" customWidth="1"/>
    <col min="7" max="16384" width="9.14453125" style="33"/>
  </cols>
  <sheetData>
    <row r="1" spans="1:9" ht="38.25" customHeight="1" thickBot="1" x14ac:dyDescent="0.25">
      <c r="A1" s="36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H1" s="33" t="s">
        <v>200</v>
      </c>
      <c r="I1" s="33" t="s">
        <v>203</v>
      </c>
    </row>
    <row r="2" spans="1:9" ht="45" customHeight="1" thickBot="1" x14ac:dyDescent="0.25">
      <c r="A2" s="35" t="s">
        <v>31</v>
      </c>
      <c r="B2" s="37" t="s">
        <v>56</v>
      </c>
      <c r="C2" s="55" t="s">
        <v>62</v>
      </c>
      <c r="D2" s="37" t="s">
        <v>11</v>
      </c>
      <c r="E2" s="37" t="s">
        <v>63</v>
      </c>
      <c r="F2" s="37" t="s">
        <v>68</v>
      </c>
      <c r="H2" s="33" t="s">
        <v>201</v>
      </c>
      <c r="I2" s="33" t="s">
        <v>204</v>
      </c>
    </row>
    <row r="3" spans="1:9" ht="45" customHeight="1" thickBot="1" x14ac:dyDescent="0.25">
      <c r="A3" s="35" t="s">
        <v>32</v>
      </c>
      <c r="B3" s="38" t="s">
        <v>57</v>
      </c>
      <c r="C3" s="39" t="s">
        <v>65</v>
      </c>
      <c r="D3" s="39" t="s">
        <v>51</v>
      </c>
      <c r="E3" s="39" t="s">
        <v>64</v>
      </c>
      <c r="F3" s="39" t="s">
        <v>69</v>
      </c>
      <c r="H3" s="33" t="s">
        <v>202</v>
      </c>
    </row>
    <row r="4" spans="1:9" ht="45" customHeight="1" thickBot="1" x14ac:dyDescent="0.25">
      <c r="A4" s="34" t="s">
        <v>33</v>
      </c>
      <c r="B4" s="55" t="s">
        <v>58</v>
      </c>
      <c r="C4" s="37" t="s">
        <v>60</v>
      </c>
      <c r="D4" s="37" t="s">
        <v>20</v>
      </c>
      <c r="E4" s="37" t="s">
        <v>48</v>
      </c>
      <c r="F4" s="37" t="s">
        <v>59</v>
      </c>
    </row>
    <row r="5" spans="1:9" ht="45" customHeight="1" thickBot="1" x14ac:dyDescent="0.25">
      <c r="A5" s="40" t="s">
        <v>34</v>
      </c>
      <c r="B5" s="39" t="s">
        <v>15</v>
      </c>
      <c r="C5" s="39" t="s">
        <v>66</v>
      </c>
      <c r="D5" s="39" t="s">
        <v>7</v>
      </c>
      <c r="E5" s="38" t="s">
        <v>13</v>
      </c>
      <c r="F5" s="39" t="s">
        <v>55</v>
      </c>
      <c r="H5" s="33" t="s">
        <v>198</v>
      </c>
    </row>
    <row r="6" spans="1:9" ht="45" customHeight="1" thickBot="1" x14ac:dyDescent="0.25">
      <c r="A6" s="35" t="s">
        <v>35</v>
      </c>
      <c r="B6" s="37" t="s">
        <v>8</v>
      </c>
      <c r="C6" s="55" t="s">
        <v>53</v>
      </c>
      <c r="D6" s="41" t="s">
        <v>16</v>
      </c>
      <c r="E6" s="37" t="s">
        <v>27</v>
      </c>
      <c r="F6" s="37" t="s">
        <v>47</v>
      </c>
      <c r="H6" s="33" t="s">
        <v>199</v>
      </c>
    </row>
    <row r="7" spans="1:9" ht="45" customHeight="1" thickBot="1" x14ac:dyDescent="0.25">
      <c r="A7" s="42" t="s">
        <v>36</v>
      </c>
      <c r="B7" s="39" t="s">
        <v>9</v>
      </c>
      <c r="C7" s="56" t="s">
        <v>54</v>
      </c>
      <c r="D7" s="39" t="s">
        <v>25</v>
      </c>
      <c r="E7" s="39" t="s">
        <v>30</v>
      </c>
      <c r="F7" s="39" t="s">
        <v>52</v>
      </c>
    </row>
    <row r="8" spans="1:9" ht="45" customHeight="1" thickBot="1" x14ac:dyDescent="0.25">
      <c r="A8" s="35" t="s">
        <v>37</v>
      </c>
      <c r="B8" s="37" t="s">
        <v>50</v>
      </c>
      <c r="C8" s="37" t="s">
        <v>17</v>
      </c>
      <c r="D8" s="37" t="s">
        <v>18</v>
      </c>
      <c r="E8" s="37" t="s">
        <v>14</v>
      </c>
      <c r="F8" s="37" t="s">
        <v>67</v>
      </c>
    </row>
    <row r="9" spans="1:9" ht="45" customHeight="1" thickBot="1" x14ac:dyDescent="0.25">
      <c r="A9" s="35" t="s">
        <v>38</v>
      </c>
      <c r="B9" s="56" t="s">
        <v>61</v>
      </c>
      <c r="C9" s="39" t="s">
        <v>45</v>
      </c>
      <c r="D9" s="39" t="s">
        <v>49</v>
      </c>
      <c r="E9" s="39" t="s">
        <v>10</v>
      </c>
      <c r="F9" s="39" t="s">
        <v>12</v>
      </c>
    </row>
    <row r="10" spans="1:9" ht="45" customHeight="1" thickBot="1" x14ac:dyDescent="0.25">
      <c r="A10" s="70" t="s">
        <v>39</v>
      </c>
      <c r="B10" s="48" t="s">
        <v>42</v>
      </c>
      <c r="C10" s="48" t="s">
        <v>76</v>
      </c>
      <c r="D10" s="48" t="s">
        <v>46</v>
      </c>
      <c r="E10" s="48" t="s">
        <v>194</v>
      </c>
      <c r="F10" s="48" t="s">
        <v>79</v>
      </c>
    </row>
    <row r="11" spans="1:9" ht="45" customHeight="1" thickBot="1" x14ac:dyDescent="0.25">
      <c r="A11" s="71"/>
      <c r="B11" s="47" t="s">
        <v>74</v>
      </c>
      <c r="C11" s="49" t="s">
        <v>77</v>
      </c>
      <c r="D11" s="49" t="s">
        <v>75</v>
      </c>
      <c r="E11" s="49" t="s">
        <v>78</v>
      </c>
      <c r="F11" s="47" t="s">
        <v>26</v>
      </c>
    </row>
    <row r="12" spans="1:9" ht="45" customHeight="1" thickBot="1" x14ac:dyDescent="0.25">
      <c r="A12" s="70" t="s">
        <v>40</v>
      </c>
      <c r="B12" s="45" t="s">
        <v>44</v>
      </c>
      <c r="C12" s="45" t="s">
        <v>5</v>
      </c>
      <c r="D12" s="45" t="s">
        <v>6</v>
      </c>
      <c r="E12" s="45" t="s">
        <v>23</v>
      </c>
      <c r="F12" s="39" t="s">
        <v>70</v>
      </c>
    </row>
    <row r="13" spans="1:9" ht="45" customHeight="1" thickBot="1" x14ac:dyDescent="0.25">
      <c r="A13" s="71"/>
      <c r="B13" s="44" t="s">
        <v>44</v>
      </c>
      <c r="C13" s="44" t="s">
        <v>19</v>
      </c>
      <c r="D13" s="44" t="s">
        <v>24</v>
      </c>
      <c r="E13" s="44" t="s">
        <v>43</v>
      </c>
      <c r="F13" s="44" t="s">
        <v>70</v>
      </c>
    </row>
    <row r="14" spans="1:9" ht="45" customHeight="1" thickBot="1" x14ac:dyDescent="0.25">
      <c r="A14" s="43" t="s">
        <v>41</v>
      </c>
      <c r="B14" s="37" t="s">
        <v>21</v>
      </c>
      <c r="C14" s="54" t="s">
        <v>28</v>
      </c>
      <c r="D14" s="46"/>
      <c r="E14" s="37" t="s">
        <v>22</v>
      </c>
      <c r="F14" s="37" t="s">
        <v>29</v>
      </c>
    </row>
    <row r="15" spans="1:9" ht="45" customHeight="1" x14ac:dyDescent="0.2">
      <c r="A15" s="68" t="s">
        <v>71</v>
      </c>
      <c r="B15" s="50" t="s">
        <v>74</v>
      </c>
      <c r="C15" s="51" t="s">
        <v>77</v>
      </c>
      <c r="D15" s="51" t="s">
        <v>75</v>
      </c>
      <c r="E15" s="51" t="s">
        <v>78</v>
      </c>
      <c r="F15" s="50" t="s">
        <v>26</v>
      </c>
    </row>
    <row r="16" spans="1:9" ht="45" customHeight="1" thickBot="1" x14ac:dyDescent="0.25">
      <c r="A16" s="69"/>
      <c r="B16" s="52" t="s">
        <v>42</v>
      </c>
      <c r="C16" s="52" t="s">
        <v>76</v>
      </c>
      <c r="D16" s="52" t="s">
        <v>46</v>
      </c>
      <c r="E16" s="52" t="s">
        <v>194</v>
      </c>
      <c r="F16" s="52" t="s">
        <v>79</v>
      </c>
    </row>
    <row r="17" spans="1:6" ht="45" customHeight="1" x14ac:dyDescent="0.2">
      <c r="A17" s="68" t="s">
        <v>72</v>
      </c>
      <c r="B17" s="51"/>
      <c r="C17" s="51"/>
      <c r="D17" s="51"/>
      <c r="E17" s="51"/>
      <c r="F17" s="51"/>
    </row>
    <row r="18" spans="1:6" ht="45" customHeight="1" thickBot="1" x14ac:dyDescent="0.25">
      <c r="A18" s="69"/>
      <c r="B18" s="52"/>
      <c r="C18" s="52" t="s">
        <v>5</v>
      </c>
      <c r="D18" s="52" t="s">
        <v>6</v>
      </c>
      <c r="E18" s="52" t="s">
        <v>23</v>
      </c>
      <c r="F18" s="52"/>
    </row>
    <row r="19" spans="1:6" ht="45" customHeight="1" x14ac:dyDescent="0.2">
      <c r="A19" s="68" t="s">
        <v>73</v>
      </c>
      <c r="B19" s="51"/>
      <c r="C19" s="51" t="s">
        <v>19</v>
      </c>
      <c r="D19" s="51" t="s">
        <v>24</v>
      </c>
      <c r="E19" s="51" t="s">
        <v>43</v>
      </c>
      <c r="F19" s="51"/>
    </row>
    <row r="20" spans="1:6" ht="45" customHeight="1" thickBot="1" x14ac:dyDescent="0.25">
      <c r="A20" s="69"/>
      <c r="B20" s="52"/>
      <c r="C20" s="52"/>
      <c r="D20" s="52"/>
      <c r="E20" s="52"/>
      <c r="F20" s="52"/>
    </row>
    <row r="21" spans="1:6" ht="45" customHeight="1" x14ac:dyDescent="0.2">
      <c r="A21" s="68" t="s">
        <v>197</v>
      </c>
      <c r="B21" s="51"/>
      <c r="C21" s="51"/>
      <c r="D21" s="51"/>
      <c r="E21" s="51" t="s">
        <v>195</v>
      </c>
      <c r="F21" s="51" t="s">
        <v>196</v>
      </c>
    </row>
    <row r="22" spans="1:6" ht="27.75" customHeight="1" thickBot="1" x14ac:dyDescent="0.25">
      <c r="A22" s="69"/>
      <c r="B22" s="53"/>
      <c r="C22" s="53"/>
      <c r="D22" s="53"/>
      <c r="E22" s="53"/>
      <c r="F22" s="52" t="s">
        <v>196</v>
      </c>
    </row>
  </sheetData>
  <mergeCells count="6">
    <mergeCell ref="A21:A22"/>
    <mergeCell ref="A10:A11"/>
    <mergeCell ref="A12:A13"/>
    <mergeCell ref="A15:A16"/>
    <mergeCell ref="A17:A18"/>
    <mergeCell ref="A19:A20"/>
  </mergeCells>
  <pageMargins left="0.7" right="0.7" top="0.75" bottom="0.75" header="0.3" footer="0.3"/>
  <pageSetup paperSize="9" scale="60" fitToHeight="0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5FF9-555F-452B-B849-8E4320A847A4}">
  <sheetPr>
    <pageSetUpPr fitToPage="1"/>
  </sheetPr>
  <dimension ref="A1:H22"/>
  <sheetViews>
    <sheetView zoomScale="85" zoomScaleNormal="85" workbookViewId="0">
      <selection activeCell="H1" sqref="H1:I3"/>
    </sheetView>
  </sheetViews>
  <sheetFormatPr defaultColWidth="9.14453125" defaultRowHeight="15" x14ac:dyDescent="0.2"/>
  <cols>
    <col min="1" max="1" width="9.81640625" style="33" customWidth="1"/>
    <col min="2" max="6" width="18.29296875" style="33" customWidth="1"/>
    <col min="7" max="16384" width="9.14453125" style="33"/>
  </cols>
  <sheetData>
    <row r="1" spans="1:8" ht="38.25" customHeight="1" thickBot="1" x14ac:dyDescent="0.25">
      <c r="A1" s="36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</row>
    <row r="2" spans="1:8" ht="45" customHeight="1" thickBot="1" x14ac:dyDescent="0.25">
      <c r="A2" s="35" t="s">
        <v>31</v>
      </c>
      <c r="B2" s="37" t="s">
        <v>56</v>
      </c>
      <c r="C2" s="37" t="s">
        <v>62</v>
      </c>
      <c r="D2" s="37" t="s">
        <v>11</v>
      </c>
      <c r="E2" s="37" t="s">
        <v>63</v>
      </c>
      <c r="F2" s="37" t="s">
        <v>68</v>
      </c>
    </row>
    <row r="3" spans="1:8" ht="45" customHeight="1" thickBot="1" x14ac:dyDescent="0.25">
      <c r="A3" s="35" t="s">
        <v>32</v>
      </c>
      <c r="B3" s="38" t="s">
        <v>57</v>
      </c>
      <c r="C3" s="39" t="s">
        <v>65</v>
      </c>
      <c r="D3" s="39" t="s">
        <v>51</v>
      </c>
      <c r="E3" s="39" t="s">
        <v>64</v>
      </c>
      <c r="F3" s="39" t="s">
        <v>69</v>
      </c>
    </row>
    <row r="4" spans="1:8" ht="45" customHeight="1" thickBot="1" x14ac:dyDescent="0.25">
      <c r="A4" s="34" t="s">
        <v>33</v>
      </c>
      <c r="B4" s="37" t="s">
        <v>58</v>
      </c>
      <c r="C4" s="37" t="s">
        <v>60</v>
      </c>
      <c r="D4" s="37" t="s">
        <v>20</v>
      </c>
      <c r="E4" s="37" t="s">
        <v>48</v>
      </c>
      <c r="F4" s="37" t="s">
        <v>59</v>
      </c>
    </row>
    <row r="5" spans="1:8" ht="45" customHeight="1" thickBot="1" x14ac:dyDescent="0.25">
      <c r="A5" s="40" t="s">
        <v>34</v>
      </c>
      <c r="B5" s="39" t="s">
        <v>15</v>
      </c>
      <c r="C5" s="39" t="s">
        <v>66</v>
      </c>
      <c r="D5" s="39" t="s">
        <v>7</v>
      </c>
      <c r="E5" s="38" t="s">
        <v>13</v>
      </c>
      <c r="F5" s="39" t="s">
        <v>55</v>
      </c>
      <c r="H5" s="33" t="s">
        <v>198</v>
      </c>
    </row>
    <row r="6" spans="1:8" ht="45" customHeight="1" thickBot="1" x14ac:dyDescent="0.25">
      <c r="A6" s="35" t="s">
        <v>35</v>
      </c>
      <c r="B6" s="37" t="s">
        <v>8</v>
      </c>
      <c r="C6" s="37" t="s">
        <v>53</v>
      </c>
      <c r="D6" s="41" t="s">
        <v>16</v>
      </c>
      <c r="E6" s="37" t="s">
        <v>27</v>
      </c>
      <c r="F6" s="37" t="s">
        <v>47</v>
      </c>
      <c r="H6" s="33" t="s">
        <v>199</v>
      </c>
    </row>
    <row r="7" spans="1:8" ht="45" customHeight="1" thickBot="1" x14ac:dyDescent="0.25">
      <c r="A7" s="42" t="s">
        <v>36</v>
      </c>
      <c r="B7" s="39" t="s">
        <v>9</v>
      </c>
      <c r="C7" s="39" t="s">
        <v>54</v>
      </c>
      <c r="D7" s="39" t="s">
        <v>25</v>
      </c>
      <c r="E7" s="39" t="s">
        <v>30</v>
      </c>
      <c r="F7" s="39" t="s">
        <v>52</v>
      </c>
    </row>
    <row r="8" spans="1:8" ht="45" customHeight="1" thickBot="1" x14ac:dyDescent="0.25">
      <c r="A8" s="35" t="s">
        <v>37</v>
      </c>
      <c r="B8" s="37" t="s">
        <v>50</v>
      </c>
      <c r="C8" s="37" t="s">
        <v>17</v>
      </c>
      <c r="D8" s="37" t="s">
        <v>18</v>
      </c>
      <c r="E8" s="37" t="s">
        <v>14</v>
      </c>
      <c r="F8" s="37" t="s">
        <v>67</v>
      </c>
    </row>
    <row r="9" spans="1:8" ht="45" customHeight="1" thickBot="1" x14ac:dyDescent="0.25">
      <c r="A9" s="35" t="s">
        <v>38</v>
      </c>
      <c r="B9" s="39" t="s">
        <v>61</v>
      </c>
      <c r="C9" s="39" t="s">
        <v>45</v>
      </c>
      <c r="D9" s="39" t="s">
        <v>49</v>
      </c>
      <c r="E9" s="39" t="s">
        <v>10</v>
      </c>
      <c r="F9" s="39" t="s">
        <v>12</v>
      </c>
    </row>
    <row r="10" spans="1:8" ht="45" customHeight="1" thickBot="1" x14ac:dyDescent="0.25">
      <c r="A10" s="70" t="s">
        <v>39</v>
      </c>
      <c r="B10" s="48" t="s">
        <v>42</v>
      </c>
      <c r="C10" s="48" t="s">
        <v>76</v>
      </c>
      <c r="D10" s="48" t="s">
        <v>46</v>
      </c>
      <c r="E10" s="48" t="s">
        <v>194</v>
      </c>
      <c r="F10" s="48" t="s">
        <v>79</v>
      </c>
    </row>
    <row r="11" spans="1:8" ht="45" customHeight="1" thickBot="1" x14ac:dyDescent="0.25">
      <c r="A11" s="71"/>
      <c r="B11" s="47" t="s">
        <v>74</v>
      </c>
      <c r="C11" s="49" t="s">
        <v>77</v>
      </c>
      <c r="D11" s="49" t="s">
        <v>75</v>
      </c>
      <c r="E11" s="49" t="s">
        <v>78</v>
      </c>
      <c r="F11" s="47" t="s">
        <v>26</v>
      </c>
    </row>
    <row r="12" spans="1:8" ht="45" customHeight="1" thickBot="1" x14ac:dyDescent="0.25">
      <c r="A12" s="70" t="s">
        <v>40</v>
      </c>
      <c r="B12" s="45" t="s">
        <v>44</v>
      </c>
      <c r="C12" s="45" t="s">
        <v>5</v>
      </c>
      <c r="D12" s="45" t="s">
        <v>6</v>
      </c>
      <c r="E12" s="45" t="s">
        <v>23</v>
      </c>
      <c r="F12" s="39" t="s">
        <v>70</v>
      </c>
    </row>
    <row r="13" spans="1:8" ht="45" customHeight="1" thickBot="1" x14ac:dyDescent="0.25">
      <c r="A13" s="71"/>
      <c r="B13" s="44" t="s">
        <v>44</v>
      </c>
      <c r="C13" s="44" t="s">
        <v>19</v>
      </c>
      <c r="D13" s="44" t="s">
        <v>24</v>
      </c>
      <c r="E13" s="44" t="s">
        <v>43</v>
      </c>
      <c r="F13" s="44" t="s">
        <v>70</v>
      </c>
    </row>
    <row r="14" spans="1:8" ht="45" customHeight="1" thickBot="1" x14ac:dyDescent="0.25">
      <c r="A14" s="43" t="s">
        <v>41</v>
      </c>
      <c r="B14" s="37" t="s">
        <v>21</v>
      </c>
      <c r="C14" s="54" t="s">
        <v>28</v>
      </c>
      <c r="D14" s="46"/>
      <c r="E14" s="37" t="s">
        <v>22</v>
      </c>
      <c r="F14" s="37" t="s">
        <v>29</v>
      </c>
    </row>
    <row r="15" spans="1:8" ht="45" customHeight="1" x14ac:dyDescent="0.2">
      <c r="A15" s="68" t="s">
        <v>71</v>
      </c>
      <c r="B15" s="50" t="s">
        <v>74</v>
      </c>
      <c r="C15" s="51" t="s">
        <v>77</v>
      </c>
      <c r="D15" s="51" t="s">
        <v>75</v>
      </c>
      <c r="E15" s="51" t="s">
        <v>78</v>
      </c>
      <c r="F15" s="50" t="s">
        <v>26</v>
      </c>
    </row>
    <row r="16" spans="1:8" ht="45" customHeight="1" thickBot="1" x14ac:dyDescent="0.25">
      <c r="A16" s="69"/>
      <c r="B16" s="52" t="s">
        <v>42</v>
      </c>
      <c r="C16" s="52" t="s">
        <v>76</v>
      </c>
      <c r="D16" s="52" t="s">
        <v>46</v>
      </c>
      <c r="E16" s="52" t="s">
        <v>194</v>
      </c>
      <c r="F16" s="52" t="s">
        <v>79</v>
      </c>
    </row>
    <row r="17" spans="1:6" ht="45" customHeight="1" x14ac:dyDescent="0.2">
      <c r="A17" s="68" t="s">
        <v>72</v>
      </c>
      <c r="B17" s="51"/>
      <c r="C17" s="51"/>
      <c r="D17" s="51"/>
      <c r="E17" s="51"/>
      <c r="F17" s="51"/>
    </row>
    <row r="18" spans="1:6" ht="45" customHeight="1" thickBot="1" x14ac:dyDescent="0.25">
      <c r="A18" s="69"/>
      <c r="B18" s="52"/>
      <c r="C18" s="52" t="s">
        <v>5</v>
      </c>
      <c r="D18" s="52" t="s">
        <v>6</v>
      </c>
      <c r="E18" s="52" t="s">
        <v>23</v>
      </c>
      <c r="F18" s="52"/>
    </row>
    <row r="19" spans="1:6" ht="45" customHeight="1" x14ac:dyDescent="0.2">
      <c r="A19" s="68" t="s">
        <v>73</v>
      </c>
      <c r="B19" s="51"/>
      <c r="C19" s="51" t="s">
        <v>19</v>
      </c>
      <c r="D19" s="51" t="s">
        <v>24</v>
      </c>
      <c r="E19" s="51" t="s">
        <v>43</v>
      </c>
      <c r="F19" s="51"/>
    </row>
    <row r="20" spans="1:6" ht="45" customHeight="1" thickBot="1" x14ac:dyDescent="0.25">
      <c r="A20" s="69"/>
      <c r="B20" s="52"/>
      <c r="C20" s="52"/>
      <c r="D20" s="52"/>
      <c r="E20" s="52"/>
      <c r="F20" s="52"/>
    </row>
    <row r="21" spans="1:6" ht="45" customHeight="1" x14ac:dyDescent="0.2">
      <c r="A21" s="68" t="s">
        <v>197</v>
      </c>
      <c r="B21" s="51"/>
      <c r="C21" s="51"/>
      <c r="D21" s="51"/>
      <c r="E21" s="51" t="s">
        <v>195</v>
      </c>
      <c r="F21" s="51" t="s">
        <v>196</v>
      </c>
    </row>
    <row r="22" spans="1:6" ht="27.75" customHeight="1" thickBot="1" x14ac:dyDescent="0.25">
      <c r="A22" s="69"/>
      <c r="B22" s="53"/>
      <c r="C22" s="53"/>
      <c r="D22" s="53"/>
      <c r="E22" s="53"/>
      <c r="F22" s="52" t="s">
        <v>196</v>
      </c>
    </row>
  </sheetData>
  <mergeCells count="6">
    <mergeCell ref="A21:A22"/>
    <mergeCell ref="A10:A11"/>
    <mergeCell ref="A12:A13"/>
    <mergeCell ref="A15:A16"/>
    <mergeCell ref="A17:A18"/>
    <mergeCell ref="A19:A20"/>
  </mergeCells>
  <pageMargins left="0.7" right="0.7" top="0.75" bottom="0.75" header="0.3" footer="0.3"/>
  <pageSetup paperSize="9" scale="60" fitToHeight="0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6A01-ADCF-4966-BC19-A6B82E6C0940}">
  <sheetPr>
    <pageSetUpPr fitToPage="1"/>
  </sheetPr>
  <dimension ref="A1:H22"/>
  <sheetViews>
    <sheetView zoomScale="85" zoomScaleNormal="85" workbookViewId="0">
      <selection activeCell="C14" sqref="C14"/>
    </sheetView>
  </sheetViews>
  <sheetFormatPr defaultColWidth="9.14453125" defaultRowHeight="15" x14ac:dyDescent="0.2"/>
  <cols>
    <col min="1" max="1" width="9.81640625" style="33" customWidth="1"/>
    <col min="2" max="6" width="18.29296875" style="33" customWidth="1"/>
    <col min="7" max="16384" width="9.14453125" style="33"/>
  </cols>
  <sheetData>
    <row r="1" spans="1:8" ht="38.25" customHeight="1" thickBot="1" x14ac:dyDescent="0.25">
      <c r="A1" s="36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</row>
    <row r="2" spans="1:8" ht="45" customHeight="1" thickBot="1" x14ac:dyDescent="0.25">
      <c r="A2" s="35" t="s">
        <v>31</v>
      </c>
      <c r="B2" s="37" t="s">
        <v>56</v>
      </c>
      <c r="C2" s="37" t="s">
        <v>62</v>
      </c>
      <c r="D2" s="37" t="s">
        <v>11</v>
      </c>
      <c r="E2" s="37" t="s">
        <v>63</v>
      </c>
      <c r="F2" s="37" t="s">
        <v>68</v>
      </c>
    </row>
    <row r="3" spans="1:8" ht="45" customHeight="1" thickBot="1" x14ac:dyDescent="0.25">
      <c r="A3" s="35" t="s">
        <v>32</v>
      </c>
      <c r="B3" s="38" t="s">
        <v>57</v>
      </c>
      <c r="C3" s="39" t="s">
        <v>65</v>
      </c>
      <c r="D3" s="39" t="s">
        <v>51</v>
      </c>
      <c r="E3" s="39" t="s">
        <v>64</v>
      </c>
      <c r="F3" s="39" t="s">
        <v>69</v>
      </c>
    </row>
    <row r="4" spans="1:8" ht="45" customHeight="1" thickBot="1" x14ac:dyDescent="0.25">
      <c r="A4" s="34" t="s">
        <v>33</v>
      </c>
      <c r="B4" s="37" t="s">
        <v>58</v>
      </c>
      <c r="C4" s="37" t="s">
        <v>60</v>
      </c>
      <c r="D4" s="37" t="s">
        <v>20</v>
      </c>
      <c r="E4" s="37" t="s">
        <v>48</v>
      </c>
      <c r="F4" s="37" t="s">
        <v>59</v>
      </c>
    </row>
    <row r="5" spans="1:8" ht="45" customHeight="1" thickBot="1" x14ac:dyDescent="0.25">
      <c r="A5" s="40" t="s">
        <v>34</v>
      </c>
      <c r="B5" s="39" t="s">
        <v>15</v>
      </c>
      <c r="C5" s="39" t="s">
        <v>66</v>
      </c>
      <c r="D5" s="39" t="s">
        <v>7</v>
      </c>
      <c r="E5" s="38" t="s">
        <v>13</v>
      </c>
      <c r="F5" s="39" t="s">
        <v>55</v>
      </c>
      <c r="H5" s="33" t="s">
        <v>198</v>
      </c>
    </row>
    <row r="6" spans="1:8" ht="45" customHeight="1" thickBot="1" x14ac:dyDescent="0.25">
      <c r="A6" s="35" t="s">
        <v>35</v>
      </c>
      <c r="B6" s="37" t="s">
        <v>8</v>
      </c>
      <c r="C6" s="37" t="s">
        <v>53</v>
      </c>
      <c r="D6" s="41" t="s">
        <v>16</v>
      </c>
      <c r="E6" s="37" t="s">
        <v>27</v>
      </c>
      <c r="F6" s="37" t="s">
        <v>47</v>
      </c>
      <c r="H6" s="33" t="s">
        <v>199</v>
      </c>
    </row>
    <row r="7" spans="1:8" ht="45" customHeight="1" thickBot="1" x14ac:dyDescent="0.25">
      <c r="A7" s="42" t="s">
        <v>36</v>
      </c>
      <c r="B7" s="39" t="s">
        <v>9</v>
      </c>
      <c r="C7" s="39" t="s">
        <v>54</v>
      </c>
      <c r="D7" s="39" t="s">
        <v>25</v>
      </c>
      <c r="E7" s="39" t="s">
        <v>30</v>
      </c>
      <c r="F7" s="39" t="s">
        <v>52</v>
      </c>
    </row>
    <row r="8" spans="1:8" ht="45" customHeight="1" thickBot="1" x14ac:dyDescent="0.25">
      <c r="A8" s="35" t="s">
        <v>37</v>
      </c>
      <c r="B8" s="37" t="s">
        <v>50</v>
      </c>
      <c r="C8" s="37" t="s">
        <v>17</v>
      </c>
      <c r="D8" s="37" t="s">
        <v>18</v>
      </c>
      <c r="E8" s="37" t="s">
        <v>14</v>
      </c>
      <c r="F8" s="37" t="s">
        <v>67</v>
      </c>
    </row>
    <row r="9" spans="1:8" ht="45" customHeight="1" thickBot="1" x14ac:dyDescent="0.25">
      <c r="A9" s="35" t="s">
        <v>38</v>
      </c>
      <c r="B9" s="39" t="s">
        <v>61</v>
      </c>
      <c r="C9" s="39" t="s">
        <v>45</v>
      </c>
      <c r="D9" s="39" t="s">
        <v>49</v>
      </c>
      <c r="E9" s="39" t="s">
        <v>10</v>
      </c>
      <c r="F9" s="39" t="s">
        <v>12</v>
      </c>
    </row>
    <row r="10" spans="1:8" ht="45" customHeight="1" thickBot="1" x14ac:dyDescent="0.25">
      <c r="A10" s="70" t="s">
        <v>39</v>
      </c>
      <c r="B10" s="48" t="s">
        <v>42</v>
      </c>
      <c r="C10" s="48" t="s">
        <v>76</v>
      </c>
      <c r="D10" s="48" t="s">
        <v>46</v>
      </c>
      <c r="E10" s="48" t="s">
        <v>194</v>
      </c>
      <c r="F10" s="48" t="s">
        <v>79</v>
      </c>
    </row>
    <row r="11" spans="1:8" ht="45" customHeight="1" thickBot="1" x14ac:dyDescent="0.25">
      <c r="A11" s="71"/>
      <c r="B11" s="47" t="s">
        <v>74</v>
      </c>
      <c r="C11" s="49" t="s">
        <v>77</v>
      </c>
      <c r="D11" s="49" t="s">
        <v>75</v>
      </c>
      <c r="E11" s="49" t="s">
        <v>78</v>
      </c>
      <c r="F11" s="47" t="s">
        <v>26</v>
      </c>
    </row>
    <row r="12" spans="1:8" ht="45" customHeight="1" thickBot="1" x14ac:dyDescent="0.25">
      <c r="A12" s="70" t="s">
        <v>40</v>
      </c>
      <c r="B12" s="45" t="s">
        <v>44</v>
      </c>
      <c r="C12" s="45" t="s">
        <v>5</v>
      </c>
      <c r="D12" s="45" t="s">
        <v>6</v>
      </c>
      <c r="E12" s="45" t="s">
        <v>23</v>
      </c>
      <c r="F12" s="39" t="s">
        <v>70</v>
      </c>
    </row>
    <row r="13" spans="1:8" ht="45" customHeight="1" thickBot="1" x14ac:dyDescent="0.25">
      <c r="A13" s="71"/>
      <c r="B13" s="44" t="s">
        <v>44</v>
      </c>
      <c r="C13" s="44" t="s">
        <v>19</v>
      </c>
      <c r="D13" s="44" t="s">
        <v>24</v>
      </c>
      <c r="E13" s="44" t="s">
        <v>43</v>
      </c>
      <c r="F13" s="44" t="s">
        <v>70</v>
      </c>
    </row>
    <row r="14" spans="1:8" ht="45" customHeight="1" thickBot="1" x14ac:dyDescent="0.25">
      <c r="A14" s="43" t="s">
        <v>41</v>
      </c>
      <c r="B14" s="37" t="s">
        <v>21</v>
      </c>
      <c r="C14" s="54" t="s">
        <v>28</v>
      </c>
      <c r="D14" s="46"/>
      <c r="E14" s="37" t="s">
        <v>22</v>
      </c>
      <c r="F14" s="37" t="s">
        <v>29</v>
      </c>
    </row>
    <row r="15" spans="1:8" ht="45" customHeight="1" x14ac:dyDescent="0.2">
      <c r="A15" s="68" t="s">
        <v>71</v>
      </c>
      <c r="B15" s="50" t="s">
        <v>74</v>
      </c>
      <c r="C15" s="51" t="s">
        <v>77</v>
      </c>
      <c r="D15" s="51" t="s">
        <v>75</v>
      </c>
      <c r="E15" s="51" t="s">
        <v>78</v>
      </c>
      <c r="F15" s="50" t="s">
        <v>26</v>
      </c>
    </row>
    <row r="16" spans="1:8" ht="45" customHeight="1" thickBot="1" x14ac:dyDescent="0.25">
      <c r="A16" s="69"/>
      <c r="B16" s="52" t="s">
        <v>42</v>
      </c>
      <c r="C16" s="52" t="s">
        <v>76</v>
      </c>
      <c r="D16" s="52" t="s">
        <v>46</v>
      </c>
      <c r="E16" s="52" t="s">
        <v>194</v>
      </c>
      <c r="F16" s="52" t="s">
        <v>79</v>
      </c>
    </row>
    <row r="17" spans="1:6" ht="45" customHeight="1" x14ac:dyDescent="0.2">
      <c r="A17" s="68" t="s">
        <v>72</v>
      </c>
      <c r="B17" s="51"/>
      <c r="C17" s="51"/>
      <c r="D17" s="51"/>
      <c r="E17" s="51"/>
      <c r="F17" s="51"/>
    </row>
    <row r="18" spans="1:6" ht="45" customHeight="1" thickBot="1" x14ac:dyDescent="0.25">
      <c r="A18" s="69"/>
      <c r="B18" s="52"/>
      <c r="C18" s="52" t="s">
        <v>5</v>
      </c>
      <c r="D18" s="52" t="s">
        <v>6</v>
      </c>
      <c r="E18" s="52" t="s">
        <v>23</v>
      </c>
      <c r="F18" s="52"/>
    </row>
    <row r="19" spans="1:6" ht="45" customHeight="1" x14ac:dyDescent="0.2">
      <c r="A19" s="68" t="s">
        <v>73</v>
      </c>
      <c r="B19" s="51"/>
      <c r="C19" s="51" t="s">
        <v>19</v>
      </c>
      <c r="D19" s="51" t="s">
        <v>24</v>
      </c>
      <c r="E19" s="51" t="s">
        <v>43</v>
      </c>
      <c r="F19" s="51"/>
    </row>
    <row r="20" spans="1:6" ht="45" customHeight="1" thickBot="1" x14ac:dyDescent="0.25">
      <c r="A20" s="69"/>
      <c r="B20" s="52"/>
      <c r="C20" s="52"/>
      <c r="D20" s="52"/>
      <c r="E20" s="52"/>
      <c r="F20" s="52"/>
    </row>
    <row r="21" spans="1:6" ht="45" customHeight="1" x14ac:dyDescent="0.2">
      <c r="A21" s="68" t="s">
        <v>197</v>
      </c>
      <c r="B21" s="51"/>
      <c r="C21" s="51"/>
      <c r="D21" s="51"/>
      <c r="E21" s="51" t="s">
        <v>195</v>
      </c>
      <c r="F21" s="51" t="s">
        <v>196</v>
      </c>
    </row>
    <row r="22" spans="1:6" ht="27.75" customHeight="1" thickBot="1" x14ac:dyDescent="0.25">
      <c r="A22" s="69"/>
      <c r="B22" s="53"/>
      <c r="C22" s="53"/>
      <c r="D22" s="53"/>
      <c r="E22" s="53"/>
      <c r="F22" s="52" t="s">
        <v>196</v>
      </c>
    </row>
  </sheetData>
  <mergeCells count="6">
    <mergeCell ref="A21:A22"/>
    <mergeCell ref="A10:A11"/>
    <mergeCell ref="A12:A13"/>
    <mergeCell ref="A15:A16"/>
    <mergeCell ref="A17:A18"/>
    <mergeCell ref="A19:A20"/>
  </mergeCells>
  <pageMargins left="0.7" right="0.7" top="0.75" bottom="0.75" header="0.3" footer="0.3"/>
  <pageSetup paperSize="9" scale="60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öğretmen listesi Yeni</vt:lpstr>
      <vt:lpstr>Sınıf Yerleşimi</vt:lpstr>
      <vt:lpstr>din</vt:lpstr>
      <vt:lpstr>tarih</vt:lpstr>
      <vt:lpstr>din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2025-02-03T08:16:53Z</dcterms:modified>
</cp:coreProperties>
</file>